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480" windowHeight="1324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<sst xmlns="http://schemas.openxmlformats.org/spreadsheetml/2006/main" count="35">
  <si>
    <t>附件2：</t>
  </si>
  <si>
    <t>2019年度农民专业合作社、家庭农场贷款财政贴息名单（嘉定区合作社）</t>
  </si>
  <si>
    <t>序号</t>
  </si>
  <si>
    <t>合作社名称</t>
  </si>
  <si>
    <t>合作社代码</t>
  </si>
  <si>
    <t>贷款金额（万元）</t>
  </si>
  <si>
    <t>小额贷款保险保费（元）</t>
  </si>
  <si>
    <t>实付利息金额（元）</t>
  </si>
  <si>
    <t>核定补贴总金额合计（元）</t>
  </si>
  <si>
    <t>市级资金
（元）</t>
  </si>
  <si>
    <t>区级资金
（元）</t>
  </si>
  <si>
    <t>上海惠娟葡萄专业合作社</t>
  </si>
  <si>
    <t>93310114561945231B</t>
  </si>
  <si>
    <t>上海善宝蔬果种植专业合作社</t>
  </si>
  <si>
    <t>933101147895079755</t>
  </si>
  <si>
    <t>已补贴</t>
  </si>
  <si>
    <t>上海嘉秀果蔬专业合作社</t>
  </si>
  <si>
    <t>93310114312242869N</t>
  </si>
  <si>
    <t>上海球明果蔬专业合作社</t>
  </si>
  <si>
    <t>93310114685518004J</t>
  </si>
  <si>
    <t>　上海嘉定维高蔬果专业合作社</t>
  </si>
  <si>
    <t>93310114669386638B</t>
  </si>
  <si>
    <t>上海振宙果蔬专业合作社</t>
  </si>
  <si>
    <t>93310114698782840C</t>
  </si>
  <si>
    <t>上海缘菊粮食果蔬专业合作社</t>
  </si>
  <si>
    <t>933101143421232112</t>
  </si>
  <si>
    <t>上海明龙水晶虾养殖专业合作社</t>
  </si>
  <si>
    <t>933101145695804254</t>
  </si>
  <si>
    <t>上海繁金观赏鱼专业合作社</t>
  </si>
  <si>
    <t>93310114674591118Q</t>
  </si>
  <si>
    <t>上海嘉万果蔬专业合作社</t>
  </si>
  <si>
    <t>93310114052989615K</t>
  </si>
  <si>
    <t>上海嘉金特种水产专业合作社</t>
  </si>
  <si>
    <t>93310114054596399B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</si>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</sst>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5" fillId="19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25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0" borderId="0"/>
    <xf numFmtId="0" fontId="4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5" fillId="0" borderId="9" applyNumberFormat="0" applyFill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2" fillId="13" borderId="4" applyNumberFormat="0" applyAlignment="0" applyProtection="0">
      <alignment vertical="center"/>
    </xf>
    <xf numFmtId="0" fontId="16" fillId="13" borderId="6" applyNumberFormat="0" applyAlignment="0" applyProtection="0">
      <alignment vertical="center"/>
    </xf>
    <xf numFmtId="0" fontId="8" fillId="8" borderId="2" applyNumberFormat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3" fillId="30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 quotePrefix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常规 12" xfId="18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I20"/>
  <sheetViews>
    <sheetView tabSelected="1" workbookViewId="0">
      <selection activeCell="E28" sqref="E28"/>
    </sheetView>
  </sheetViews>
  <sheetFormatPr defaultColWidth="9" defaultRowHeight="13.5"/>
  <cols>
    <col min="1" max="1" width="3.25" style="4" customWidth="1"/>
    <col min="2" max="2" width="30.525" style="4" customWidth="1"/>
    <col min="3" max="3" width="21.8333333333333" style="4" customWidth="1"/>
    <col min="4" max="4" width="10.2333333333333" style="4" customWidth="1"/>
    <col min="5" max="5" width="12.8666666666667" style="4" customWidth="1"/>
    <col min="6" max="6" width="11.875" style="4" customWidth="1"/>
    <col min="7" max="7" width="13" style="4" customWidth="1"/>
    <col min="8" max="8" width="10.875" style="4" customWidth="1"/>
    <col min="9" max="9" width="10.5" style="4" customWidth="1"/>
    <col min="10" max="16384" width="9" style="4"/>
  </cols>
  <sheetData>
    <row r="1" s="1" customFormat="1" ht="21" customHeight="1" spans="1:1">
      <c r="A1" s="1" t="s">
        <v>0</v>
      </c>
    </row>
    <row r="2" s="2" customFormat="1" ht="30" customHeight="1" spans="1:1">
      <c r="A2" s="2" t="s">
        <v>1</v>
      </c>
    </row>
    <row r="3" s="3" customFormat="1" ht="45" customHeight="1" spans="1:9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  <c r="I3" s="5" t="s">
        <v>10</v>
      </c>
    </row>
    <row r="4" spans="1:9">
      <c r="A4" s="6">
        <v>1</v>
      </c>
      <c r="B4" s="6" t="s">
        <v>11</v>
      </c>
      <c r="C4" s="6" t="s">
        <v>12</v>
      </c>
      <c r="D4" s="6">
        <v>50</v>
      </c>
      <c r="E4" s="6">
        <v>3000</v>
      </c>
      <c r="F4" s="6">
        <v>21569</v>
      </c>
      <c r="G4" s="6">
        <f>SUM(H4+I4)</f>
        <v>15200</v>
      </c>
      <c r="H4" s="6">
        <v>7600</v>
      </c>
      <c r="I4" s="6">
        <v>7600</v>
      </c>
    </row>
    <row r="5" spans="1:9">
      <c r="A5" s="6">
        <v>2</v>
      </c>
      <c r="B5" s="6" t="s">
        <v>13</v>
      </c>
      <c r="C5" s="6" t="s">
        <v>14</v>
      </c>
      <c r="D5" s="6">
        <v>30</v>
      </c>
      <c r="E5" s="6" t="s">
        <v>15</v>
      </c>
      <c r="F5" s="6">
        <v>12579</v>
      </c>
      <c r="G5" s="6">
        <f t="shared" ref="G5:G20" si="0">SUM(H5+I5)</f>
        <v>7600</v>
      </c>
      <c r="H5" s="6">
        <v>3800</v>
      </c>
      <c r="I5" s="6">
        <v>3800</v>
      </c>
    </row>
    <row r="6" spans="1:9">
      <c r="A6" s="6">
        <v>3</v>
      </c>
      <c r="B6" s="6" t="s">
        <v>16</v>
      </c>
      <c r="C6" s="6" t="s">
        <v>17</v>
      </c>
      <c r="D6" s="6">
        <v>100</v>
      </c>
      <c r="E6" s="6" t="s">
        <v>15</v>
      </c>
      <c r="F6" s="6">
        <v>20783</v>
      </c>
      <c r="G6" s="6">
        <f t="shared" si="0"/>
        <v>30800</v>
      </c>
      <c r="H6" s="6">
        <v>15400</v>
      </c>
      <c r="I6" s="6">
        <v>15400</v>
      </c>
    </row>
    <row r="7" spans="1:9">
      <c r="A7" s="6"/>
      <c r="B7" s="6"/>
      <c r="C7" s="6"/>
      <c r="D7" s="6">
        <v>100</v>
      </c>
      <c r="E7" s="6">
        <v>6000</v>
      </c>
      <c r="F7" s="6">
        <v>22777</v>
      </c>
      <c r="G7" s="6">
        <f t="shared" si="0"/>
        <v>0</v>
      </c>
      <c r="H7" s="6">
        <v>0</v>
      </c>
      <c r="I7" s="6">
        <v>0</v>
      </c>
    </row>
    <row r="8" spans="1:9">
      <c r="A8" s="6">
        <v>4</v>
      </c>
      <c r="B8" s="6" t="s">
        <v>18</v>
      </c>
      <c r="C8" s="6" t="s">
        <v>19</v>
      </c>
      <c r="D8" s="6">
        <v>100</v>
      </c>
      <c r="E8" s="6" t="s">
        <v>15</v>
      </c>
      <c r="F8" s="6">
        <v>36008</v>
      </c>
      <c r="G8" s="6">
        <f t="shared" si="0"/>
        <v>21600</v>
      </c>
      <c r="H8" s="6">
        <v>10800</v>
      </c>
      <c r="I8" s="6">
        <v>10800</v>
      </c>
    </row>
    <row r="9" spans="1:9">
      <c r="A9" s="6">
        <v>5</v>
      </c>
      <c r="B9" s="6" t="s">
        <v>20</v>
      </c>
      <c r="C9" s="6" t="s">
        <v>21</v>
      </c>
      <c r="D9" s="6">
        <v>200</v>
      </c>
      <c r="E9" s="6" t="s">
        <v>15</v>
      </c>
      <c r="F9" s="6">
        <v>60900</v>
      </c>
      <c r="G9" s="6">
        <f t="shared" si="0"/>
        <v>36600</v>
      </c>
      <c r="H9" s="6">
        <v>18300</v>
      </c>
      <c r="I9" s="6">
        <v>18300</v>
      </c>
    </row>
    <row r="10" spans="1:9">
      <c r="A10" s="6">
        <v>6</v>
      </c>
      <c r="B10" s="6" t="s">
        <v>22</v>
      </c>
      <c r="C10" s="6" t="s">
        <v>23</v>
      </c>
      <c r="D10" s="6">
        <v>50</v>
      </c>
      <c r="E10" s="6" t="s">
        <v>15</v>
      </c>
      <c r="F10" s="6">
        <v>19937</v>
      </c>
      <c r="G10" s="6">
        <f t="shared" si="0"/>
        <v>12000</v>
      </c>
      <c r="H10" s="6">
        <v>6000</v>
      </c>
      <c r="I10" s="6">
        <v>6000</v>
      </c>
    </row>
    <row r="11" spans="1:9">
      <c r="A11" s="6">
        <v>7</v>
      </c>
      <c r="B11" s="6" t="s">
        <v>24</v>
      </c>
      <c r="C11" s="6" t="s">
        <v>25</v>
      </c>
      <c r="D11" s="6">
        <v>50</v>
      </c>
      <c r="E11" s="6">
        <v>3000</v>
      </c>
      <c r="F11" s="6">
        <v>9365</v>
      </c>
      <c r="G11" s="6">
        <f t="shared" si="0"/>
        <v>8000</v>
      </c>
      <c r="H11" s="6">
        <v>4000</v>
      </c>
      <c r="I11" s="6">
        <v>4000</v>
      </c>
    </row>
    <row r="12" spans="1:9">
      <c r="A12" s="6">
        <v>8</v>
      </c>
      <c r="B12" s="6" t="s">
        <v>26</v>
      </c>
      <c r="C12" s="6" t="s">
        <v>27</v>
      </c>
      <c r="D12" s="6">
        <v>100</v>
      </c>
      <c r="E12" s="6" t="s">
        <v>15</v>
      </c>
      <c r="F12" s="6">
        <v>28879</v>
      </c>
      <c r="G12" s="6">
        <f t="shared" si="0"/>
        <v>24800</v>
      </c>
      <c r="H12" s="6">
        <v>12400</v>
      </c>
      <c r="I12" s="6">
        <v>12400</v>
      </c>
    </row>
    <row r="13" spans="1:9">
      <c r="A13" s="6"/>
      <c r="B13" s="6"/>
      <c r="C13" s="6"/>
      <c r="D13" s="6">
        <v>100</v>
      </c>
      <c r="E13" s="6">
        <v>4500</v>
      </c>
      <c r="F13" s="6">
        <v>6404</v>
      </c>
      <c r="G13" s="6">
        <f t="shared" si="0"/>
        <v>0</v>
      </c>
      <c r="H13" s="6">
        <v>0</v>
      </c>
      <c r="I13" s="6">
        <v>0</v>
      </c>
    </row>
    <row r="14" spans="1:9">
      <c r="A14" s="6">
        <v>9</v>
      </c>
      <c r="B14" s="6" t="s">
        <v>28</v>
      </c>
      <c r="C14" s="7" t="s">
        <v>29</v>
      </c>
      <c r="D14" s="6">
        <v>100</v>
      </c>
      <c r="E14" s="6">
        <v>0</v>
      </c>
      <c r="F14" s="6">
        <v>28516.67</v>
      </c>
      <c r="G14" s="6">
        <f t="shared" si="0"/>
        <v>21000</v>
      </c>
      <c r="H14" s="6">
        <v>10500</v>
      </c>
      <c r="I14" s="6">
        <v>10500</v>
      </c>
    </row>
    <row r="15" spans="1:9">
      <c r="A15" s="6"/>
      <c r="B15" s="6"/>
      <c r="C15" s="6"/>
      <c r="D15" s="6">
        <v>100</v>
      </c>
      <c r="E15" s="6">
        <v>4500</v>
      </c>
      <c r="F15" s="6">
        <v>6404.17</v>
      </c>
      <c r="G15" s="6">
        <f t="shared" si="0"/>
        <v>0</v>
      </c>
      <c r="H15" s="6">
        <v>0</v>
      </c>
      <c r="I15" s="6">
        <v>0</v>
      </c>
    </row>
    <row r="16" spans="1:9">
      <c r="A16" s="6">
        <v>10</v>
      </c>
      <c r="B16" s="6" t="s">
        <v>30</v>
      </c>
      <c r="C16" s="7" t="s">
        <v>31</v>
      </c>
      <c r="D16" s="6">
        <v>100</v>
      </c>
      <c r="E16" s="6">
        <v>0</v>
      </c>
      <c r="F16" s="6">
        <v>30087.5</v>
      </c>
      <c r="G16" s="6">
        <f t="shared" si="0"/>
        <v>21600</v>
      </c>
      <c r="H16" s="6">
        <v>10800</v>
      </c>
      <c r="I16" s="6">
        <v>10800</v>
      </c>
    </row>
    <row r="17" spans="1:9">
      <c r="A17" s="6"/>
      <c r="B17" s="6"/>
      <c r="C17" s="6"/>
      <c r="D17" s="6">
        <v>100</v>
      </c>
      <c r="E17" s="6">
        <v>4500</v>
      </c>
      <c r="F17" s="6">
        <v>2809.35</v>
      </c>
      <c r="G17" s="6">
        <f t="shared" si="0"/>
        <v>0</v>
      </c>
      <c r="H17" s="6">
        <v>0</v>
      </c>
      <c r="I17" s="6">
        <v>0</v>
      </c>
    </row>
    <row r="18" spans="1:9">
      <c r="A18" s="6">
        <v>11</v>
      </c>
      <c r="B18" s="6" t="s">
        <v>32</v>
      </c>
      <c r="C18" s="7" t="s">
        <v>33</v>
      </c>
      <c r="D18" s="6">
        <v>100</v>
      </c>
      <c r="E18" s="6">
        <v>0</v>
      </c>
      <c r="F18" s="6">
        <v>29242</v>
      </c>
      <c r="G18" s="6">
        <f t="shared" si="0"/>
        <v>21400</v>
      </c>
      <c r="H18" s="6">
        <v>10700</v>
      </c>
      <c r="I18" s="6">
        <v>10700</v>
      </c>
    </row>
    <row r="19" spans="1:9">
      <c r="A19" s="6"/>
      <c r="B19" s="6"/>
      <c r="C19" s="6"/>
      <c r="D19" s="6">
        <v>100</v>
      </c>
      <c r="E19" s="6">
        <v>4500</v>
      </c>
      <c r="F19" s="6">
        <v>6404</v>
      </c>
      <c r="G19" s="6">
        <f t="shared" si="0"/>
        <v>0</v>
      </c>
      <c r="H19" s="6">
        <v>0</v>
      </c>
      <c r="I19" s="6">
        <v>0</v>
      </c>
    </row>
    <row r="20" spans="1:9">
      <c r="A20" s="6" t="s">
        <v>34</v>
      </c>
      <c r="B20" s="6"/>
      <c r="C20" s="6"/>
      <c r="D20" s="6">
        <f>SUM(D4:D19)</f>
        <v>1480</v>
      </c>
      <c r="E20" s="6">
        <f>SUM(E4:E19)</f>
        <v>30000</v>
      </c>
      <c r="F20" s="6">
        <f>SUM(F4:F19)</f>
        <v>342664.69</v>
      </c>
      <c r="G20" s="6">
        <f t="shared" si="0"/>
        <v>220600</v>
      </c>
      <c r="H20" s="6">
        <v>110300</v>
      </c>
      <c r="I20" s="6">
        <v>110300</v>
      </c>
    </row>
  </sheetData>
  <mergeCells count="33">
    <mergeCell ref="A1:B1"/>
    <mergeCell ref="A2:I2"/>
    <mergeCell ref="A20:C20"/>
    <mergeCell ref="A6:A7"/>
    <mergeCell ref="A12:A13"/>
    <mergeCell ref="A14:A15"/>
    <mergeCell ref="A16:A17"/>
    <mergeCell ref="A18:A19"/>
    <mergeCell ref="B6:B7"/>
    <mergeCell ref="B12:B13"/>
    <mergeCell ref="B14:B15"/>
    <mergeCell ref="B16:B17"/>
    <mergeCell ref="B18:B19"/>
    <mergeCell ref="C6:C7"/>
    <mergeCell ref="C12:C13"/>
    <mergeCell ref="C14:C15"/>
    <mergeCell ref="C16:C17"/>
    <mergeCell ref="C18:C19"/>
    <mergeCell ref="G6:G7"/>
    <mergeCell ref="G12:G13"/>
    <mergeCell ref="G14:G15"/>
    <mergeCell ref="G16:G17"/>
    <mergeCell ref="G18:G19"/>
    <mergeCell ref="H6:H7"/>
    <mergeCell ref="H12:H13"/>
    <mergeCell ref="H14:H15"/>
    <mergeCell ref="H16:H17"/>
    <mergeCell ref="H18:H19"/>
    <mergeCell ref="I6:I7"/>
    <mergeCell ref="I12:I13"/>
    <mergeCell ref="I14:I15"/>
    <mergeCell ref="I16:I17"/>
    <mergeCell ref="I18:I19"/>
  </mergeCells>
  <pageMargins left="0.786805555555556" right="0.786805555555556" top="0.747916666666667" bottom="1" header="0.511805555555556" footer="0.511805555555556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nb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张颖</dc:creator>
  <dcterms:created xsi:type="dcterms:W3CDTF">2019-11-12T03:36:00Z</dcterms:created>
  <dcterms:modified xsi:type="dcterms:W3CDTF">2019-11-25T11:22:19Z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</Properties>
</file>