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12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<sst xmlns="http://schemas.openxmlformats.org/spreadsheetml/2006/main" count="107" uniqueCount="39">
  <si>
    <t>附件3</t>
  </si>
  <si>
    <t>奉贤区2015年度设施菜田项目建设内容计划及完成情况表（一）</t>
  </si>
  <si>
    <t>奉贤区2015年度设施菜田项目建设内容计划及完成情况表（二）</t>
  </si>
  <si>
    <t>金额单位：万元</t>
  </si>
  <si>
    <t>建设内容</t>
  </si>
  <si>
    <t>计量单位</t>
  </si>
  <si>
    <t>合计</t>
  </si>
  <si>
    <t>庄行镇</t>
  </si>
  <si>
    <t>柘林镇</t>
  </si>
  <si>
    <t>青村镇</t>
  </si>
  <si>
    <t>武警上海总队农副业基地</t>
  </si>
  <si>
    <t>844亩</t>
  </si>
  <si>
    <t>潘垫村（110亩）</t>
  </si>
  <si>
    <t>新寺村（120亩）</t>
  </si>
  <si>
    <t>岳和村（223亩）</t>
  </si>
  <si>
    <t>钱忠村（101亩）</t>
  </si>
  <si>
    <t>（290亩）</t>
  </si>
  <si>
    <t>工程量</t>
  </si>
  <si>
    <t>投资额</t>
  </si>
  <si>
    <t>调整后</t>
  </si>
  <si>
    <t>审定</t>
  </si>
  <si>
    <t>管棚设施</t>
  </si>
  <si>
    <t>GP-C832Z型单体棚</t>
  </si>
  <si>
    <t>㎡</t>
  </si>
  <si>
    <t>GSW8430连栋棚</t>
  </si>
  <si>
    <t>小计</t>
  </si>
  <si>
    <t>附属设施</t>
  </si>
  <si>
    <t>仓库</t>
  </si>
  <si>
    <t>水电配套</t>
  </si>
  <si>
    <t>项</t>
  </si>
  <si>
    <t>管理用房</t>
  </si>
  <si>
    <t>围墙</t>
  </si>
  <si>
    <t>m</t>
  </si>
  <si>
    <t>绿色防控设施</t>
  </si>
  <si>
    <t>亩</t>
  </si>
  <si>
    <t>农残检测设施</t>
  </si>
  <si>
    <t>套</t>
  </si>
  <si>
    <t>管理费</t>
  </si>
  <si>
    <t>　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</si>
</sst>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b/>
      <sz val="16"/>
      <name val="黑体"/>
      <family val="0"/>
    </font>
    <font>
      <sz val="12"/>
      <name val="CESI楷体-GB2312"/>
      <family val="0"/>
    </font>
    <font>
      <sz val="10"/>
      <name val="仿宋_GB2312"/>
      <family val="0"/>
    </font>
    <font>
      <sz val="10"/>
      <name val="宋体"/>
      <family val="0"/>
    </font>
    <font>
      <sz val="8"/>
      <name val="宋体"/>
      <family val="0"/>
    </font>
    <font>
      <sz val="16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14" fillId="0" borderId="0" applyFill="0" applyBorder="0" applyAlignment="0" applyProtection="0"/>
    <xf numFmtId="43" fontId="14" fillId="0" borderId="0" applyFill="0" applyBorder="0" applyAlignment="0" applyProtection="0"/>
    <xf numFmtId="0" fontId="34" fillId="0" borderId="3" applyNumberFormat="0" applyFill="0" applyAlignment="0" applyProtection="0"/>
    <xf numFmtId="42" fontId="14" fillId="0" borderId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14" fillId="0" borderId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14" fillId="0" borderId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tabSelected="1" zoomScaleSheetLayoutView="100" workbookViewId="0" topLeftCell="C1">
      <selection activeCell="AA5" sqref="AA5:AD5"/>
    </sheetView>
  </sheetViews>
  <sheetFormatPr defaultColWidth="7.875" defaultRowHeight="21.75" customHeight="1"/>
  <cols>
    <col min="1" max="1" width="4.25390625" style="1" customWidth="1"/>
    <col min="2" max="2" width="16.75390625" style="1" customWidth="1"/>
    <col min="3" max="3" width="4.25390625" style="1" customWidth="1"/>
    <col min="4" max="15" width="7.75390625" style="1" customWidth="1"/>
    <col min="16" max="16" width="5.00390625" style="1" customWidth="1"/>
    <col min="17" max="17" width="14.375" style="1" customWidth="1"/>
    <col min="18" max="18" width="4.75390625" style="1" customWidth="1"/>
    <col min="19" max="30" width="7.75390625" style="1" customWidth="1"/>
    <col min="31" max="252" width="7.875" style="1" customWidth="1"/>
    <col min="253" max="16384" width="7.875" style="1" customWidth="1"/>
  </cols>
  <sheetData>
    <row r="1" spans="1:15" ht="21.75" customHeight="1">
      <c r="A1" s="2" t="s">
        <v>0</v>
      </c>
      <c r="B1" s="3"/>
      <c r="C1"/>
      <c r="D1"/>
      <c r="E1"/>
      <c r="F1"/>
      <c r="G1"/>
      <c r="H1"/>
      <c r="I1"/>
      <c r="J1"/>
      <c r="K1"/>
      <c r="L1"/>
      <c r="M1"/>
      <c r="N1"/>
      <c r="O1"/>
    </row>
    <row r="2" spans="1:30" ht="21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 t="s">
        <v>2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21.75" customHeight="1">
      <c r="A3" s="6"/>
      <c r="B3"/>
      <c r="C3"/>
      <c r="D3"/>
      <c r="E3"/>
      <c r="F3"/>
      <c r="G3"/>
      <c r="H3"/>
      <c r="I3"/>
      <c r="J3"/>
      <c r="K3"/>
      <c r="L3" s="14" t="s">
        <v>3</v>
      </c>
      <c r="M3" s="15"/>
      <c r="N3" s="15"/>
      <c r="O3" s="15"/>
      <c r="P3" s="6"/>
      <c r="Q3"/>
      <c r="R3"/>
      <c r="S3"/>
      <c r="T3"/>
      <c r="U3"/>
      <c r="V3"/>
      <c r="W3"/>
      <c r="X3"/>
      <c r="Y3"/>
      <c r="Z3"/>
      <c r="AA3" s="14" t="s">
        <v>3</v>
      </c>
      <c r="AB3" s="15"/>
      <c r="AC3" s="15"/>
      <c r="AD3" s="15"/>
    </row>
    <row r="4" spans="1:30" ht="21.75" customHeight="1">
      <c r="A4" s="7" t="s">
        <v>4</v>
      </c>
      <c r="B4" s="8"/>
      <c r="C4" s="7" t="s">
        <v>5</v>
      </c>
      <c r="D4" s="7" t="s">
        <v>6</v>
      </c>
      <c r="E4" s="8"/>
      <c r="F4" s="8"/>
      <c r="G4" s="8"/>
      <c r="H4" s="7" t="s">
        <v>7</v>
      </c>
      <c r="I4" s="8"/>
      <c r="J4" s="8"/>
      <c r="K4" s="8"/>
      <c r="L4" s="7" t="s">
        <v>8</v>
      </c>
      <c r="M4" s="8"/>
      <c r="N4" s="8"/>
      <c r="O4" s="8"/>
      <c r="P4" s="7" t="s">
        <v>4</v>
      </c>
      <c r="Q4" s="8"/>
      <c r="R4" s="7" t="s">
        <v>5</v>
      </c>
      <c r="S4" s="7" t="s">
        <v>9</v>
      </c>
      <c r="T4" s="8"/>
      <c r="U4" s="8"/>
      <c r="V4" s="8"/>
      <c r="W4" s="7" t="s">
        <v>9</v>
      </c>
      <c r="X4" s="8"/>
      <c r="Y4" s="8"/>
      <c r="Z4" s="8"/>
      <c r="AA4" s="7" t="s">
        <v>10</v>
      </c>
      <c r="AB4" s="8"/>
      <c r="AC4" s="8"/>
      <c r="AD4" s="8"/>
    </row>
    <row r="5" spans="1:30" ht="21.75" customHeight="1">
      <c r="A5" s="8"/>
      <c r="B5" s="8"/>
      <c r="C5" s="8"/>
      <c r="D5" s="7" t="s">
        <v>11</v>
      </c>
      <c r="E5" s="8"/>
      <c r="F5" s="8"/>
      <c r="G5" s="8"/>
      <c r="H5" s="7" t="s">
        <v>12</v>
      </c>
      <c r="I5" s="8"/>
      <c r="J5" s="8"/>
      <c r="K5" s="8"/>
      <c r="L5" s="7" t="s">
        <v>13</v>
      </c>
      <c r="M5" s="8"/>
      <c r="N5" s="8"/>
      <c r="O5" s="8"/>
      <c r="P5" s="8"/>
      <c r="Q5" s="8"/>
      <c r="R5" s="8"/>
      <c r="S5" s="7" t="s">
        <v>14</v>
      </c>
      <c r="T5" s="8"/>
      <c r="U5" s="8"/>
      <c r="V5" s="8"/>
      <c r="W5" s="7" t="s">
        <v>15</v>
      </c>
      <c r="X5" s="8"/>
      <c r="Y5" s="8"/>
      <c r="Z5" s="8"/>
      <c r="AA5" s="7" t="s">
        <v>16</v>
      </c>
      <c r="AB5" s="8"/>
      <c r="AC5" s="8"/>
      <c r="AD5" s="8"/>
    </row>
    <row r="6" spans="1:30" ht="21.75" customHeight="1">
      <c r="A6" s="8"/>
      <c r="B6" s="8"/>
      <c r="C6" s="8"/>
      <c r="D6" s="7" t="s">
        <v>17</v>
      </c>
      <c r="E6" s="8"/>
      <c r="F6" s="7" t="s">
        <v>18</v>
      </c>
      <c r="G6" s="8"/>
      <c r="H6" s="7" t="s">
        <v>17</v>
      </c>
      <c r="I6" s="8"/>
      <c r="J6" s="7" t="s">
        <v>18</v>
      </c>
      <c r="K6" s="8"/>
      <c r="L6" s="7" t="s">
        <v>17</v>
      </c>
      <c r="M6" s="8"/>
      <c r="N6" s="7" t="s">
        <v>18</v>
      </c>
      <c r="O6" s="8"/>
      <c r="P6" s="8"/>
      <c r="Q6" s="8"/>
      <c r="R6" s="8"/>
      <c r="S6" s="7" t="s">
        <v>17</v>
      </c>
      <c r="T6" s="8"/>
      <c r="U6" s="7" t="s">
        <v>18</v>
      </c>
      <c r="V6" s="8"/>
      <c r="W6" s="7" t="s">
        <v>17</v>
      </c>
      <c r="X6" s="8"/>
      <c r="Y6" s="7" t="s">
        <v>18</v>
      </c>
      <c r="Z6" s="8"/>
      <c r="AA6" s="7" t="s">
        <v>17</v>
      </c>
      <c r="AB6" s="8"/>
      <c r="AC6" s="7" t="s">
        <v>18</v>
      </c>
      <c r="AD6" s="8"/>
    </row>
    <row r="7" spans="1:30" ht="21.75" customHeight="1">
      <c r="A7" s="8"/>
      <c r="B7" s="8"/>
      <c r="C7" s="8"/>
      <c r="D7" s="7" t="s">
        <v>19</v>
      </c>
      <c r="E7" s="7" t="s">
        <v>20</v>
      </c>
      <c r="F7" s="7" t="s">
        <v>19</v>
      </c>
      <c r="G7" s="7" t="s">
        <v>20</v>
      </c>
      <c r="H7" s="7" t="s">
        <v>19</v>
      </c>
      <c r="I7" s="7" t="s">
        <v>20</v>
      </c>
      <c r="J7" s="7" t="s">
        <v>19</v>
      </c>
      <c r="K7" s="7" t="s">
        <v>20</v>
      </c>
      <c r="L7" s="7" t="s">
        <v>19</v>
      </c>
      <c r="M7" s="7" t="s">
        <v>20</v>
      </c>
      <c r="N7" s="7" t="s">
        <v>19</v>
      </c>
      <c r="O7" s="7" t="s">
        <v>20</v>
      </c>
      <c r="P7" s="8"/>
      <c r="Q7" s="8"/>
      <c r="R7" s="8"/>
      <c r="S7" s="7" t="s">
        <v>19</v>
      </c>
      <c r="T7" s="7" t="s">
        <v>20</v>
      </c>
      <c r="U7" s="7" t="s">
        <v>19</v>
      </c>
      <c r="V7" s="7" t="s">
        <v>20</v>
      </c>
      <c r="W7" s="7" t="s">
        <v>19</v>
      </c>
      <c r="X7" s="7" t="s">
        <v>20</v>
      </c>
      <c r="Y7" s="7" t="s">
        <v>19</v>
      </c>
      <c r="Z7" s="7" t="s">
        <v>20</v>
      </c>
      <c r="AA7" s="7" t="s">
        <v>19</v>
      </c>
      <c r="AB7" s="7" t="s">
        <v>20</v>
      </c>
      <c r="AC7" s="7" t="s">
        <v>19</v>
      </c>
      <c r="AD7" s="7" t="s">
        <v>20</v>
      </c>
    </row>
    <row r="8" spans="1:30" ht="21.75" customHeight="1">
      <c r="A8" s="7" t="s">
        <v>21</v>
      </c>
      <c r="B8" s="9" t="s">
        <v>22</v>
      </c>
      <c r="C8" s="10" t="s">
        <v>23</v>
      </c>
      <c r="D8" s="11">
        <f>H8+L8+S8+W8+AA8</f>
        <v>213824</v>
      </c>
      <c r="E8" s="11">
        <f>I8+M8+T8+X8+AB8</f>
        <v>222115.19999999998</v>
      </c>
      <c r="F8" s="11">
        <f>J8+N8+U8+Y8+AC8</f>
        <v>1282.94</v>
      </c>
      <c r="G8" s="11">
        <f>K8+O8+V8+Z8+AD8</f>
        <v>1184.1799999999998</v>
      </c>
      <c r="H8" s="11">
        <v>20480</v>
      </c>
      <c r="I8" s="11">
        <v>23680</v>
      </c>
      <c r="J8" s="11">
        <v>122.88</v>
      </c>
      <c r="K8" s="11">
        <v>126.6</v>
      </c>
      <c r="L8" s="11">
        <v>33024</v>
      </c>
      <c r="M8" s="11">
        <v>30368</v>
      </c>
      <c r="N8" s="11">
        <v>198.14</v>
      </c>
      <c r="O8" s="11">
        <v>161.54</v>
      </c>
      <c r="P8" s="7" t="s">
        <v>21</v>
      </c>
      <c r="Q8" s="9" t="s">
        <v>22</v>
      </c>
      <c r="R8" s="10" t="s">
        <v>23</v>
      </c>
      <c r="S8" s="11">
        <v>63680</v>
      </c>
      <c r="T8" s="11">
        <v>65132.8</v>
      </c>
      <c r="U8" s="11">
        <v>382.08</v>
      </c>
      <c r="V8" s="11">
        <v>338.69</v>
      </c>
      <c r="W8" s="11">
        <v>17600</v>
      </c>
      <c r="X8" s="11">
        <v>16448</v>
      </c>
      <c r="Y8" s="11">
        <v>105.6</v>
      </c>
      <c r="Z8" s="11">
        <v>91.45</v>
      </c>
      <c r="AA8" s="11">
        <v>79040</v>
      </c>
      <c r="AB8" s="11">
        <v>86486.4</v>
      </c>
      <c r="AC8" s="11">
        <v>474.24</v>
      </c>
      <c r="AD8" s="11">
        <v>465.9</v>
      </c>
    </row>
    <row r="9" spans="1:30" ht="21.75" customHeight="1">
      <c r="A9" s="8"/>
      <c r="B9" s="9" t="s">
        <v>24</v>
      </c>
      <c r="C9" s="10" t="s">
        <v>23</v>
      </c>
      <c r="D9" s="11">
        <f>H9+L9+S9+W9+AA9</f>
        <v>24883.2</v>
      </c>
      <c r="E9" s="11">
        <f>I9+M9+T9+X9+AB9</f>
        <v>35904</v>
      </c>
      <c r="F9" s="11">
        <f>J9+N9+U9+Y9+AC9</f>
        <v>447.9</v>
      </c>
      <c r="G9" s="11">
        <f>K9+O9+V9+Z9+AD9</f>
        <v>529.46</v>
      </c>
      <c r="H9" s="11">
        <v>4160</v>
      </c>
      <c r="I9" s="11">
        <v>4160</v>
      </c>
      <c r="J9" s="11">
        <v>74.88</v>
      </c>
      <c r="K9" s="11">
        <v>63.65</v>
      </c>
      <c r="L9" s="11">
        <v>2560</v>
      </c>
      <c r="M9" s="11">
        <v>5440</v>
      </c>
      <c r="N9" s="11">
        <v>46.08</v>
      </c>
      <c r="O9" s="11">
        <v>81.56</v>
      </c>
      <c r="P9" s="8"/>
      <c r="Q9" s="9" t="s">
        <v>24</v>
      </c>
      <c r="R9" s="10" t="s">
        <v>23</v>
      </c>
      <c r="S9" s="11">
        <v>3840</v>
      </c>
      <c r="T9" s="11">
        <v>6912</v>
      </c>
      <c r="U9" s="11">
        <v>69.12</v>
      </c>
      <c r="V9" s="11">
        <v>107.14</v>
      </c>
      <c r="W9" s="11">
        <v>5363.2</v>
      </c>
      <c r="X9" s="11">
        <v>7264</v>
      </c>
      <c r="Y9" s="11">
        <v>96.54</v>
      </c>
      <c r="Z9" s="11">
        <v>107.8</v>
      </c>
      <c r="AA9" s="11">
        <v>8960</v>
      </c>
      <c r="AB9" s="11">
        <v>12128</v>
      </c>
      <c r="AC9" s="11">
        <v>161.28</v>
      </c>
      <c r="AD9" s="11">
        <v>169.31</v>
      </c>
    </row>
    <row r="10" spans="1:30" ht="21.75" customHeight="1">
      <c r="A10" s="8"/>
      <c r="B10" s="9" t="s">
        <v>25</v>
      </c>
      <c r="C10" s="11"/>
      <c r="D10" s="11"/>
      <c r="E10" s="11"/>
      <c r="F10" s="11">
        <f>J10+N10+U10+Y10+AC10</f>
        <v>1730.8400000000001</v>
      </c>
      <c r="G10" s="11">
        <f>K10+O10+V10+Z10+AD10</f>
        <v>1713.64</v>
      </c>
      <c r="H10" s="11"/>
      <c r="I10" s="11"/>
      <c r="J10" s="11">
        <v>197.76</v>
      </c>
      <c r="K10" s="11">
        <v>190.25</v>
      </c>
      <c r="L10" s="11"/>
      <c r="M10" s="11"/>
      <c r="N10" s="11">
        <v>244.22</v>
      </c>
      <c r="O10" s="11">
        <v>243.1</v>
      </c>
      <c r="P10" s="8"/>
      <c r="Q10" s="9" t="s">
        <v>25</v>
      </c>
      <c r="R10" s="11"/>
      <c r="S10" s="11"/>
      <c r="T10" s="11"/>
      <c r="U10" s="11">
        <v>451.2</v>
      </c>
      <c r="V10" s="11">
        <v>445.83</v>
      </c>
      <c r="W10" s="11"/>
      <c r="X10" s="11"/>
      <c r="Y10" s="11">
        <v>202.14</v>
      </c>
      <c r="Z10" s="11">
        <v>199.25</v>
      </c>
      <c r="AA10" s="11"/>
      <c r="AB10" s="11"/>
      <c r="AC10" s="11">
        <v>635.52</v>
      </c>
      <c r="AD10" s="11">
        <v>635.21</v>
      </c>
    </row>
    <row r="11" spans="1:30" ht="21.75" customHeight="1">
      <c r="A11" s="7" t="s">
        <v>26</v>
      </c>
      <c r="B11" s="9" t="s">
        <v>27</v>
      </c>
      <c r="C11" s="10" t="s">
        <v>23</v>
      </c>
      <c r="D11" s="11">
        <f>H11+L11+S11+W11+AA11</f>
        <v>1320.3000000000002</v>
      </c>
      <c r="E11" s="11">
        <f>I11+M11+T11+X11+AB11</f>
        <v>1320.3000000000002</v>
      </c>
      <c r="F11" s="11">
        <f>J11+N11+U11+Y11+AC11</f>
        <v>290.48</v>
      </c>
      <c r="G11" s="11">
        <f>K11+O11+V11+Z11+AD11</f>
        <v>391.619</v>
      </c>
      <c r="H11" s="11">
        <v>306.8</v>
      </c>
      <c r="I11" s="8">
        <v>306.8</v>
      </c>
      <c r="J11" s="11">
        <v>67.5</v>
      </c>
      <c r="K11" s="8">
        <v>111.255</v>
      </c>
      <c r="L11" s="11">
        <v>399.9</v>
      </c>
      <c r="M11" s="8">
        <v>399.9</v>
      </c>
      <c r="N11" s="11">
        <v>87.98</v>
      </c>
      <c r="O11" s="8">
        <v>116.314</v>
      </c>
      <c r="P11" s="7" t="s">
        <v>26</v>
      </c>
      <c r="Q11" s="9" t="s">
        <v>27</v>
      </c>
      <c r="R11" s="10" t="s">
        <v>23</v>
      </c>
      <c r="S11" s="11">
        <v>613.6</v>
      </c>
      <c r="T11" s="8">
        <v>613.6</v>
      </c>
      <c r="U11" s="11">
        <v>135</v>
      </c>
      <c r="V11" s="11">
        <v>164.05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</row>
    <row r="12" spans="1:30" ht="21.75" customHeight="1">
      <c r="A12" s="8"/>
      <c r="B12" s="9" t="s">
        <v>28</v>
      </c>
      <c r="C12" s="9" t="s">
        <v>29</v>
      </c>
      <c r="D12" s="11">
        <f aca="true" t="shared" si="0" ref="D12:D19">H12+L12+S12+W12+AA12</f>
        <v>3</v>
      </c>
      <c r="E12" s="11">
        <f aca="true" t="shared" si="1" ref="E12:E19">I12+M12+T12+X12+AB12</f>
        <v>0</v>
      </c>
      <c r="F12" s="11">
        <f aca="true" t="shared" si="2" ref="F12:F19">J12+N12+U12+Y12+AC12</f>
        <v>107.47</v>
      </c>
      <c r="G12" s="11">
        <f aca="true" t="shared" si="3" ref="G12:G19">K12+O12+V12+Z12+AD12</f>
        <v>0</v>
      </c>
      <c r="H12" s="11">
        <v>1</v>
      </c>
      <c r="I12" s="11">
        <v>0</v>
      </c>
      <c r="J12" s="11">
        <v>28.87</v>
      </c>
      <c r="K12" s="11">
        <v>0</v>
      </c>
      <c r="L12" s="11">
        <v>1</v>
      </c>
      <c r="M12" s="11">
        <v>0</v>
      </c>
      <c r="N12" s="11">
        <v>32.93</v>
      </c>
      <c r="O12" s="11">
        <v>0</v>
      </c>
      <c r="P12" s="8"/>
      <c r="Q12" s="9" t="s">
        <v>28</v>
      </c>
      <c r="R12" s="9" t="s">
        <v>29</v>
      </c>
      <c r="S12" s="11">
        <v>1</v>
      </c>
      <c r="T12" s="11">
        <v>0</v>
      </c>
      <c r="U12" s="11">
        <v>45.67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</row>
    <row r="13" spans="1:30" ht="21.75" customHeight="1">
      <c r="A13" s="8"/>
      <c r="B13" s="9" t="s">
        <v>30</v>
      </c>
      <c r="C13" s="10" t="s">
        <v>23</v>
      </c>
      <c r="D13" s="11">
        <f t="shared" si="0"/>
        <v>312</v>
      </c>
      <c r="E13" s="11">
        <f t="shared" si="1"/>
        <v>0</v>
      </c>
      <c r="F13" s="11">
        <f t="shared" si="2"/>
        <v>0</v>
      </c>
      <c r="G13" s="11">
        <f t="shared" si="3"/>
        <v>0</v>
      </c>
      <c r="H13" s="11">
        <v>60</v>
      </c>
      <c r="I13" s="11"/>
      <c r="J13" s="11">
        <v>0</v>
      </c>
      <c r="K13" s="11"/>
      <c r="L13" s="11">
        <v>72</v>
      </c>
      <c r="M13" s="11"/>
      <c r="N13" s="11">
        <v>0</v>
      </c>
      <c r="O13" s="11"/>
      <c r="P13" s="8"/>
      <c r="Q13" s="9" t="s">
        <v>30</v>
      </c>
      <c r="R13" s="10" t="s">
        <v>23</v>
      </c>
      <c r="S13" s="11">
        <v>120</v>
      </c>
      <c r="T13" s="11"/>
      <c r="U13" s="11">
        <v>0</v>
      </c>
      <c r="V13" s="11"/>
      <c r="W13" s="11">
        <v>60</v>
      </c>
      <c r="X13" s="11">
        <v>0</v>
      </c>
      <c r="Y13" s="11">
        <v>0</v>
      </c>
      <c r="Z13" s="11">
        <v>0</v>
      </c>
      <c r="AA13" s="11"/>
      <c r="AB13" s="11"/>
      <c r="AC13" s="11"/>
      <c r="AD13" s="11"/>
    </row>
    <row r="14" spans="1:30" ht="21.75" customHeight="1">
      <c r="A14" s="8"/>
      <c r="B14" s="9" t="s">
        <v>31</v>
      </c>
      <c r="C14" s="9" t="s">
        <v>32</v>
      </c>
      <c r="D14" s="11">
        <f t="shared" si="0"/>
        <v>4324</v>
      </c>
      <c r="E14" s="11">
        <f t="shared" si="1"/>
        <v>4874</v>
      </c>
      <c r="F14" s="11">
        <f t="shared" si="2"/>
        <v>121.08</v>
      </c>
      <c r="G14" s="11">
        <f t="shared" si="3"/>
        <v>135.45000000000002</v>
      </c>
      <c r="H14" s="11">
        <v>1040</v>
      </c>
      <c r="I14" s="11">
        <v>1090</v>
      </c>
      <c r="J14" s="11">
        <v>29.12</v>
      </c>
      <c r="K14" s="11">
        <v>30.29</v>
      </c>
      <c r="L14" s="11">
        <v>1070</v>
      </c>
      <c r="M14" s="11">
        <v>1092</v>
      </c>
      <c r="N14" s="11">
        <v>29.96</v>
      </c>
      <c r="O14" s="11">
        <v>30.35</v>
      </c>
      <c r="P14" s="8"/>
      <c r="Q14" s="9" t="s">
        <v>31</v>
      </c>
      <c r="R14" s="9" t="s">
        <v>32</v>
      </c>
      <c r="S14" s="11">
        <v>1607</v>
      </c>
      <c r="T14" s="11">
        <v>1642</v>
      </c>
      <c r="U14" s="11">
        <v>45</v>
      </c>
      <c r="V14" s="11">
        <v>45.63</v>
      </c>
      <c r="W14" s="11">
        <v>607</v>
      </c>
      <c r="X14" s="11">
        <v>1050</v>
      </c>
      <c r="Y14" s="11">
        <v>17</v>
      </c>
      <c r="Z14" s="11">
        <v>29.18</v>
      </c>
      <c r="AA14" s="11"/>
      <c r="AB14" s="11"/>
      <c r="AC14" s="11"/>
      <c r="AD14" s="11"/>
    </row>
    <row r="15" spans="1:30" ht="21.75" customHeight="1">
      <c r="A15" s="8"/>
      <c r="B15" s="9" t="s">
        <v>25</v>
      </c>
      <c r="C15" s="11"/>
      <c r="D15" s="11">
        <f t="shared" si="0"/>
        <v>0</v>
      </c>
      <c r="E15" s="11">
        <f t="shared" si="1"/>
        <v>0</v>
      </c>
      <c r="F15" s="11">
        <f t="shared" si="2"/>
        <v>519.03</v>
      </c>
      <c r="G15" s="11">
        <f t="shared" si="3"/>
        <v>527.07</v>
      </c>
      <c r="H15" s="11"/>
      <c r="I15" s="11"/>
      <c r="J15" s="11">
        <v>125.49</v>
      </c>
      <c r="K15" s="11">
        <v>141.55</v>
      </c>
      <c r="L15" s="11"/>
      <c r="M15" s="11"/>
      <c r="N15" s="11">
        <v>150.87</v>
      </c>
      <c r="O15" s="11">
        <v>146.66</v>
      </c>
      <c r="P15" s="8"/>
      <c r="Q15" s="9" t="s">
        <v>25</v>
      </c>
      <c r="R15" s="11"/>
      <c r="S15" s="11"/>
      <c r="T15" s="11"/>
      <c r="U15" s="11">
        <v>225.67</v>
      </c>
      <c r="V15" s="11">
        <v>209.68</v>
      </c>
      <c r="W15" s="11"/>
      <c r="X15" s="11"/>
      <c r="Y15" s="11">
        <v>17</v>
      </c>
      <c r="Z15" s="11">
        <v>29.18</v>
      </c>
      <c r="AA15" s="11"/>
      <c r="AB15" s="11"/>
      <c r="AC15" s="11">
        <v>0</v>
      </c>
      <c r="AD15" s="11">
        <v>0</v>
      </c>
    </row>
    <row r="16" spans="1:30" ht="21.75" customHeight="1">
      <c r="A16" s="7" t="s">
        <v>33</v>
      </c>
      <c r="B16" s="8"/>
      <c r="C16" s="9" t="s">
        <v>34</v>
      </c>
      <c r="D16" s="11">
        <f t="shared" si="0"/>
        <v>810</v>
      </c>
      <c r="E16" s="11">
        <f t="shared" si="1"/>
        <v>810</v>
      </c>
      <c r="F16" s="11">
        <f t="shared" si="2"/>
        <v>15.700000000000001</v>
      </c>
      <c r="G16" s="11">
        <f t="shared" si="3"/>
        <v>15.700000000000001</v>
      </c>
      <c r="H16" s="11">
        <v>100</v>
      </c>
      <c r="I16" s="11">
        <v>100</v>
      </c>
      <c r="J16" s="11">
        <v>1.74</v>
      </c>
      <c r="K16" s="11">
        <v>1.74</v>
      </c>
      <c r="L16" s="11">
        <v>120</v>
      </c>
      <c r="M16" s="11">
        <v>120</v>
      </c>
      <c r="N16" s="11">
        <v>2.09</v>
      </c>
      <c r="O16" s="11">
        <v>2.09</v>
      </c>
      <c r="P16" s="7" t="s">
        <v>33</v>
      </c>
      <c r="Q16" s="8"/>
      <c r="R16" s="9" t="s">
        <v>34</v>
      </c>
      <c r="S16" s="11">
        <v>200</v>
      </c>
      <c r="T16" s="11">
        <v>200</v>
      </c>
      <c r="U16" s="11">
        <v>3.48</v>
      </c>
      <c r="V16" s="11">
        <v>3.48</v>
      </c>
      <c r="W16" s="11">
        <v>100</v>
      </c>
      <c r="X16" s="11">
        <v>100</v>
      </c>
      <c r="Y16" s="11">
        <v>1.74</v>
      </c>
      <c r="Z16" s="11">
        <v>1.74</v>
      </c>
      <c r="AA16" s="11">
        <v>290</v>
      </c>
      <c r="AB16" s="11">
        <v>290</v>
      </c>
      <c r="AC16" s="11">
        <v>6.65</v>
      </c>
      <c r="AD16" s="11">
        <v>6.65</v>
      </c>
    </row>
    <row r="17" spans="1:30" ht="21.75" customHeight="1">
      <c r="A17" s="7" t="s">
        <v>35</v>
      </c>
      <c r="B17" s="8"/>
      <c r="C17" s="9" t="s">
        <v>36</v>
      </c>
      <c r="D17" s="11">
        <f t="shared" si="0"/>
        <v>5</v>
      </c>
      <c r="E17" s="11">
        <f t="shared" si="1"/>
        <v>5</v>
      </c>
      <c r="F17" s="11">
        <f t="shared" si="2"/>
        <v>12.5</v>
      </c>
      <c r="G17" s="11">
        <f t="shared" si="3"/>
        <v>12.5</v>
      </c>
      <c r="H17" s="11">
        <v>1</v>
      </c>
      <c r="I17" s="11">
        <v>1</v>
      </c>
      <c r="J17" s="11">
        <v>2.5</v>
      </c>
      <c r="K17" s="11">
        <v>2.5</v>
      </c>
      <c r="L17" s="11">
        <v>1</v>
      </c>
      <c r="M17" s="11">
        <v>1</v>
      </c>
      <c r="N17" s="11">
        <v>2.5</v>
      </c>
      <c r="O17" s="11">
        <v>2.5</v>
      </c>
      <c r="P17" s="7" t="s">
        <v>35</v>
      </c>
      <c r="Q17" s="8"/>
      <c r="R17" s="9" t="s">
        <v>36</v>
      </c>
      <c r="S17" s="11">
        <v>1</v>
      </c>
      <c r="T17" s="11">
        <v>1</v>
      </c>
      <c r="U17" s="11">
        <v>2.5</v>
      </c>
      <c r="V17" s="11">
        <v>2.5</v>
      </c>
      <c r="W17" s="11">
        <v>1</v>
      </c>
      <c r="X17" s="11">
        <v>1</v>
      </c>
      <c r="Y17" s="11">
        <v>2.5</v>
      </c>
      <c r="Z17" s="11">
        <v>2.5</v>
      </c>
      <c r="AA17" s="11">
        <v>1</v>
      </c>
      <c r="AB17" s="11">
        <v>1</v>
      </c>
      <c r="AC17" s="11">
        <v>2.5</v>
      </c>
      <c r="AD17" s="11">
        <v>2.5</v>
      </c>
    </row>
    <row r="18" spans="1:30" ht="21.75" customHeight="1">
      <c r="A18" s="7" t="s">
        <v>37</v>
      </c>
      <c r="B18" s="8"/>
      <c r="C18" s="11"/>
      <c r="D18" s="11"/>
      <c r="E18" s="11">
        <f t="shared" si="1"/>
        <v>0</v>
      </c>
      <c r="F18" s="11">
        <f t="shared" si="2"/>
        <v>264.52</v>
      </c>
      <c r="G18" s="11">
        <f t="shared" si="3"/>
        <v>123.54100000000001</v>
      </c>
      <c r="H18" s="9" t="s">
        <v>38</v>
      </c>
      <c r="I18" s="11"/>
      <c r="J18" s="11">
        <v>33.12</v>
      </c>
      <c r="K18" s="11">
        <v>18.39</v>
      </c>
      <c r="L18" s="9" t="s">
        <v>38</v>
      </c>
      <c r="M18" s="11"/>
      <c r="N18" s="11">
        <v>40.42</v>
      </c>
      <c r="O18" s="11">
        <v>21.62</v>
      </c>
      <c r="P18" s="7" t="s">
        <v>37</v>
      </c>
      <c r="Q18" s="8"/>
      <c r="R18" s="11"/>
      <c r="S18" s="9" t="s">
        <v>38</v>
      </c>
      <c r="T18" s="11"/>
      <c r="U18" s="11">
        <v>69.04</v>
      </c>
      <c r="V18" s="11">
        <v>36.082</v>
      </c>
      <c r="W18" s="11"/>
      <c r="X18" s="11"/>
      <c r="Y18" s="11">
        <v>32.87</v>
      </c>
      <c r="Z18" s="11">
        <v>12.72</v>
      </c>
      <c r="AA18" s="11"/>
      <c r="AB18" s="11"/>
      <c r="AC18" s="11">
        <v>89.07</v>
      </c>
      <c r="AD18" s="11">
        <v>34.729</v>
      </c>
    </row>
    <row r="19" spans="1:30" ht="21.75" customHeight="1">
      <c r="A19" s="7" t="s">
        <v>6</v>
      </c>
      <c r="B19" s="8"/>
      <c r="C19" s="11"/>
      <c r="D19" s="11"/>
      <c r="E19" s="11">
        <f t="shared" si="1"/>
        <v>0</v>
      </c>
      <c r="F19" s="11">
        <f t="shared" si="2"/>
        <v>2542.58</v>
      </c>
      <c r="G19" s="11">
        <f t="shared" si="3"/>
        <v>2392.43</v>
      </c>
      <c r="H19" s="9" t="s">
        <v>38</v>
      </c>
      <c r="I19" s="11"/>
      <c r="J19" s="11">
        <v>360.61</v>
      </c>
      <c r="K19" s="11">
        <v>354.43</v>
      </c>
      <c r="L19" s="9" t="s">
        <v>38</v>
      </c>
      <c r="M19" s="11"/>
      <c r="N19" s="11">
        <v>440.1</v>
      </c>
      <c r="O19" s="11">
        <v>415.96</v>
      </c>
      <c r="P19" s="7" t="s">
        <v>6</v>
      </c>
      <c r="Q19" s="8"/>
      <c r="R19" s="11"/>
      <c r="S19" s="9" t="s">
        <v>38</v>
      </c>
      <c r="T19" s="11"/>
      <c r="U19" s="11">
        <v>751.89</v>
      </c>
      <c r="V19" s="11">
        <v>697.57</v>
      </c>
      <c r="W19" s="11"/>
      <c r="X19" s="11"/>
      <c r="Y19" s="11">
        <v>256.24</v>
      </c>
      <c r="Z19" s="11">
        <v>245.39</v>
      </c>
      <c r="AA19" s="11"/>
      <c r="AB19" s="11"/>
      <c r="AC19" s="11">
        <v>733.74</v>
      </c>
      <c r="AD19" s="11">
        <v>679.08</v>
      </c>
    </row>
    <row r="22" spans="6:7" ht="21.75" customHeight="1">
      <c r="F22" s="12"/>
      <c r="G22" s="12"/>
    </row>
    <row r="24" ht="21.75" customHeight="1">
      <c r="G24" s="13"/>
    </row>
  </sheetData>
  <sheetProtection selectLockedCells="1" selectUnlockedCells="1"/>
  <mergeCells count="45">
    <mergeCell ref="A1:B1"/>
    <mergeCell ref="A2:O2"/>
    <mergeCell ref="P2:AD2"/>
    <mergeCell ref="L3:O3"/>
    <mergeCell ref="AA3:AD3"/>
    <mergeCell ref="D4:G4"/>
    <mergeCell ref="H4:K4"/>
    <mergeCell ref="L4:O4"/>
    <mergeCell ref="S4:V4"/>
    <mergeCell ref="W4:Z4"/>
    <mergeCell ref="AA4:AD4"/>
    <mergeCell ref="D5:G5"/>
    <mergeCell ref="H5:K5"/>
    <mergeCell ref="L5:O5"/>
    <mergeCell ref="S5:V5"/>
    <mergeCell ref="W5:Z5"/>
    <mergeCell ref="AA5:AD5"/>
    <mergeCell ref="D6:E6"/>
    <mergeCell ref="F6:G6"/>
    <mergeCell ref="H6:I6"/>
    <mergeCell ref="J6:K6"/>
    <mergeCell ref="L6:M6"/>
    <mergeCell ref="N6:O6"/>
    <mergeCell ref="S6:T6"/>
    <mergeCell ref="U6:V6"/>
    <mergeCell ref="W6:X6"/>
    <mergeCell ref="Y6:Z6"/>
    <mergeCell ref="AA6:AB6"/>
    <mergeCell ref="AC6:AD6"/>
    <mergeCell ref="A16:B16"/>
    <mergeCell ref="P16:Q16"/>
    <mergeCell ref="A17:B17"/>
    <mergeCell ref="P17:Q17"/>
    <mergeCell ref="A18:B18"/>
    <mergeCell ref="P18:Q18"/>
    <mergeCell ref="A19:B19"/>
    <mergeCell ref="P19:Q19"/>
    <mergeCell ref="A8:A10"/>
    <mergeCell ref="A11:A15"/>
    <mergeCell ref="C4:C7"/>
    <mergeCell ref="P8:P10"/>
    <mergeCell ref="P11:P15"/>
    <mergeCell ref="R4:R7"/>
    <mergeCell ref="A4:B7"/>
    <mergeCell ref="P4:Q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2023-11-12T02:06:35Z</dcterms:created>
  <dcterms:modified xsi:type="dcterms:W3CDTF">2023-11-20T15:54:43Z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