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095" windowHeight="1222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<sst xmlns="http://schemas.openxmlformats.org/spreadsheetml/2006/main" count="29">
  <si>
    <t>附件</t>
  </si>
  <si>
    <t>金山区都市现代农业项目2021年度项目投资决算（第一批）明细表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</si>
  <si>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</si>
  <si>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</si>
  <si>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</si>
  <si>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</si>
  <si>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</si>
  <si>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</si>
  <si>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</si>
  <si>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</si>
  <si>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</si>
  <si>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</si>
  <si>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吕巷镇太平村先锋蜜瓜生产基地项目</t>
  </si>
  <si>
    <t>沪农委2018[289]号</t>
  </si>
  <si>
    <t>朱泾镇红美人柑橘生产基地项目</t>
  </si>
  <si>
    <t>金山卫镇蜜梨生产基地项目</t>
  </si>
  <si>
    <t>保温型养殖池塘循环水处理设施化建设项目</t>
  </si>
  <si>
    <t>设施化高效生态种养结合循环系统建设项目</t>
  </si>
  <si>
    <t>沪农委2018[338]号</t>
  </si>
  <si>
    <t>金山区漕泾休闲水庄花海建设项目</t>
  </si>
  <si>
    <t>金山区山阳镇休闲垂钓采摘中心改造项目</t>
  </si>
  <si>
    <t>金山区吕巷岑萌百里园休闲旅游建设项目</t>
  </si>
  <si>
    <t>张堰墙门里休闲观光园建设项目</t>
  </si>
  <si>
    <t>亭林镇盛秋园林休闲旅游建设项目</t>
  </si>
  <si>
    <t>金山工业区稻虾共生基地建设项目</t>
  </si>
  <si>
    <t>沪农委2019[229]号</t>
  </si>
  <si>
    <t>廊下镇蜜梨生产基地项目</t>
  </si>
  <si>
    <t>金山区吕巷镇红美人柑橘生产基地项目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</si>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</sst>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23" fillId="16" borderId="5" applyNumberFormat="0" applyAlignment="0" applyProtection="0">
      <alignment vertical="center"/>
    </xf>
    <xf numFmtId="0" fontId="24" fillId="19" borderId="10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9"/>
  <sheetViews>
    <sheetView tabSelected="1" workbookViewId="0">
      <selection activeCell="B21" sqref="B21"/>
    </sheetView>
  </sheetViews>
  <sheetFormatPr defaultColWidth="9" defaultRowHeight="13.5"/>
  <cols>
    <col min="1" max="1" width="5.25" customWidth="1"/>
    <col min="2" max="2" width="32.375" customWidth="1"/>
    <col min="3" max="3" width="19.62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4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18" customHeight="1" spans="8:9">
      <c r="H3" s="2" t="s">
        <v>2</v>
      </c>
      <c r="I3" s="2"/>
    </row>
    <row r="4" ht="21" customHeight="1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31" customHeight="1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4" customHeight="1" spans="1:9">
      <c r="A6" s="7">
        <v>1</v>
      </c>
      <c r="B6" s="8" t="s">
        <v>12</v>
      </c>
      <c r="C6" s="9" t="s">
        <v>13</v>
      </c>
      <c r="D6" s="10">
        <v>303.93</v>
      </c>
      <c r="E6" s="10">
        <v>143.03</v>
      </c>
      <c r="F6" s="10">
        <v>304.694</v>
      </c>
      <c r="G6" s="10">
        <v>141.78</v>
      </c>
      <c r="H6" s="10">
        <v>85.8</v>
      </c>
      <c r="I6" s="10">
        <f>G6-H6</f>
        <v>55.98</v>
      </c>
    </row>
    <row r="7" ht="24" customHeight="1" spans="1:9">
      <c r="A7" s="7">
        <v>2</v>
      </c>
      <c r="B7" s="8" t="s">
        <v>14</v>
      </c>
      <c r="C7" s="9" t="s">
        <v>13</v>
      </c>
      <c r="D7" s="10">
        <v>629.07</v>
      </c>
      <c r="E7" s="10">
        <v>295.99</v>
      </c>
      <c r="F7" s="10">
        <v>621.6778</v>
      </c>
      <c r="G7" s="10">
        <v>294.05</v>
      </c>
      <c r="H7" s="10">
        <v>177.6</v>
      </c>
      <c r="I7" s="10">
        <f t="shared" ref="I7:I18" si="0">G7-H7</f>
        <v>116.45</v>
      </c>
    </row>
    <row r="8" ht="24" customHeight="1" spans="1:9">
      <c r="A8" s="7">
        <v>3</v>
      </c>
      <c r="B8" s="8" t="s">
        <v>15</v>
      </c>
      <c r="C8" s="9" t="s">
        <v>13</v>
      </c>
      <c r="D8" s="10">
        <v>280.22</v>
      </c>
      <c r="E8" s="10">
        <v>114.77</v>
      </c>
      <c r="F8" s="10">
        <v>278.794139</v>
      </c>
      <c r="G8" s="10">
        <v>113.59388411</v>
      </c>
      <c r="H8" s="10">
        <v>68.9</v>
      </c>
      <c r="I8" s="10">
        <f t="shared" si="0"/>
        <v>44.69388411</v>
      </c>
    </row>
    <row r="9" ht="31" customHeight="1" spans="1:9">
      <c r="A9" s="7">
        <v>4</v>
      </c>
      <c r="B9" s="8" t="s">
        <v>16</v>
      </c>
      <c r="C9" s="9" t="s">
        <v>13</v>
      </c>
      <c r="D9" s="10">
        <v>1210.42</v>
      </c>
      <c r="E9" s="10">
        <v>554.11</v>
      </c>
      <c r="F9" s="10">
        <v>1155.629525</v>
      </c>
      <c r="G9" s="10">
        <v>541.20743173</v>
      </c>
      <c r="H9" s="10">
        <v>332.5</v>
      </c>
      <c r="I9" s="10">
        <f t="shared" si="0"/>
        <v>208.70743173</v>
      </c>
    </row>
    <row r="10" ht="33" customHeight="1" spans="1:9">
      <c r="A10" s="7">
        <v>5</v>
      </c>
      <c r="B10" s="8" t="s">
        <v>17</v>
      </c>
      <c r="C10" s="9" t="s">
        <v>18</v>
      </c>
      <c r="D10" s="10">
        <v>697.18</v>
      </c>
      <c r="E10" s="10">
        <v>258.32</v>
      </c>
      <c r="F10" s="10">
        <v>656.7887</v>
      </c>
      <c r="G10" s="10">
        <v>245.4</v>
      </c>
      <c r="H10" s="10">
        <v>155</v>
      </c>
      <c r="I10" s="10">
        <f t="shared" si="0"/>
        <v>90.4</v>
      </c>
    </row>
    <row r="11" ht="24" customHeight="1" spans="1:9">
      <c r="A11" s="7">
        <v>6</v>
      </c>
      <c r="B11" s="8" t="s">
        <v>19</v>
      </c>
      <c r="C11" s="9" t="s">
        <v>13</v>
      </c>
      <c r="D11" s="10">
        <v>220.44</v>
      </c>
      <c r="E11" s="10">
        <v>68.4</v>
      </c>
      <c r="F11" s="10">
        <v>200.131261774884</v>
      </c>
      <c r="G11" s="10">
        <v>61.3401466212093</v>
      </c>
      <c r="H11" s="10">
        <v>41</v>
      </c>
      <c r="I11" s="10">
        <f t="shared" si="0"/>
        <v>20.3401466212093</v>
      </c>
    </row>
    <row r="12" ht="24" customHeight="1" spans="1:9">
      <c r="A12" s="7">
        <v>7</v>
      </c>
      <c r="B12" s="8" t="s">
        <v>20</v>
      </c>
      <c r="C12" s="9" t="s">
        <v>13</v>
      </c>
      <c r="D12" s="10">
        <v>506.66</v>
      </c>
      <c r="E12" s="10">
        <v>162.95</v>
      </c>
      <c r="F12" s="10">
        <v>481.0245</v>
      </c>
      <c r="G12" s="10">
        <v>137.13</v>
      </c>
      <c r="H12" s="10">
        <v>97.8</v>
      </c>
      <c r="I12" s="10">
        <f t="shared" si="0"/>
        <v>39.33</v>
      </c>
    </row>
    <row r="13" ht="24" customHeight="1" spans="1:9">
      <c r="A13" s="7">
        <v>8</v>
      </c>
      <c r="B13" s="8" t="s">
        <v>21</v>
      </c>
      <c r="C13" s="9" t="s">
        <v>13</v>
      </c>
      <c r="D13" s="10">
        <v>471.35</v>
      </c>
      <c r="E13" s="10">
        <v>150.97</v>
      </c>
      <c r="F13" s="10">
        <v>410.8326</v>
      </c>
      <c r="G13" s="10">
        <v>135.42</v>
      </c>
      <c r="H13" s="10">
        <v>90.6</v>
      </c>
      <c r="I13" s="10">
        <f t="shared" si="0"/>
        <v>44.82</v>
      </c>
    </row>
    <row r="14" ht="24" customHeight="1" spans="1:9">
      <c r="A14" s="7">
        <v>9</v>
      </c>
      <c r="B14" s="8" t="s">
        <v>22</v>
      </c>
      <c r="C14" s="9" t="s">
        <v>18</v>
      </c>
      <c r="D14" s="10">
        <v>163.16</v>
      </c>
      <c r="E14" s="10">
        <v>47.29</v>
      </c>
      <c r="F14" s="10">
        <v>134.19926</v>
      </c>
      <c r="G14" s="10">
        <v>42.127491</v>
      </c>
      <c r="H14" s="10">
        <v>28.4</v>
      </c>
      <c r="I14" s="10">
        <f t="shared" si="0"/>
        <v>13.727491</v>
      </c>
    </row>
    <row r="15" ht="24" customHeight="1" spans="1:9">
      <c r="A15" s="7">
        <v>10</v>
      </c>
      <c r="B15" s="8" t="s">
        <v>23</v>
      </c>
      <c r="C15" s="9" t="s">
        <v>18</v>
      </c>
      <c r="D15" s="10">
        <v>246.97</v>
      </c>
      <c r="E15" s="10">
        <v>81.18</v>
      </c>
      <c r="F15" s="10">
        <v>245.066339134984</v>
      </c>
      <c r="G15" s="10">
        <v>79.07</v>
      </c>
      <c r="H15" s="10">
        <v>48.7</v>
      </c>
      <c r="I15" s="10">
        <f t="shared" si="0"/>
        <v>30.37</v>
      </c>
    </row>
    <row r="16" ht="24" customHeight="1" spans="1:9">
      <c r="A16" s="7">
        <v>11</v>
      </c>
      <c r="B16" s="8" t="s">
        <v>24</v>
      </c>
      <c r="C16" s="9" t="s">
        <v>25</v>
      </c>
      <c r="D16" s="10">
        <v>422.15</v>
      </c>
      <c r="E16" s="10">
        <v>200.97</v>
      </c>
      <c r="F16" s="10">
        <v>421.4994</v>
      </c>
      <c r="G16" s="10">
        <v>200.66</v>
      </c>
      <c r="H16" s="10">
        <v>120.582</v>
      </c>
      <c r="I16" s="10">
        <f t="shared" si="0"/>
        <v>80.078</v>
      </c>
    </row>
    <row r="17" ht="24" customHeight="1" spans="1:9">
      <c r="A17" s="7">
        <v>12</v>
      </c>
      <c r="B17" s="8" t="s">
        <v>26</v>
      </c>
      <c r="C17" s="9" t="s">
        <v>13</v>
      </c>
      <c r="D17" s="10">
        <v>277.02</v>
      </c>
      <c r="E17" s="10">
        <v>119.47</v>
      </c>
      <c r="F17" s="10">
        <v>280.2147</v>
      </c>
      <c r="G17" s="10">
        <v>118.74</v>
      </c>
      <c r="H17" s="10">
        <v>71.7</v>
      </c>
      <c r="I17" s="10">
        <f t="shared" si="0"/>
        <v>47.04</v>
      </c>
    </row>
    <row r="18" ht="35" customHeight="1" spans="1:9">
      <c r="A18" s="7">
        <v>13</v>
      </c>
      <c r="B18" s="8" t="s">
        <v>27</v>
      </c>
      <c r="C18" s="9" t="s">
        <v>13</v>
      </c>
      <c r="D18" s="10">
        <v>380.14</v>
      </c>
      <c r="E18" s="10">
        <v>170.92</v>
      </c>
      <c r="F18" s="10">
        <v>367.044</v>
      </c>
      <c r="G18" s="10">
        <v>169</v>
      </c>
      <c r="H18" s="10">
        <v>102.6</v>
      </c>
      <c r="I18" s="10">
        <f t="shared" si="0"/>
        <v>66.4</v>
      </c>
    </row>
    <row r="19" ht="21" customHeight="1" spans="1:9">
      <c r="A19" s="11" t="s">
        <v>28</v>
      </c>
      <c r="B19" s="12"/>
      <c r="C19" s="13"/>
      <c r="D19" s="14">
        <f t="shared" ref="D19:I19" si="1">SUM(D6:D18)</f>
        <v>5808.71</v>
      </c>
      <c r="E19" s="14">
        <f t="shared" si="1"/>
        <v>2368.37</v>
      </c>
      <c r="F19" s="14">
        <f t="shared" si="1"/>
        <v>5557.59622490987</v>
      </c>
      <c r="G19" s="14">
        <f t="shared" si="1"/>
        <v>2279.51895346121</v>
      </c>
      <c r="H19" s="14">
        <f t="shared" si="1"/>
        <v>1421.182</v>
      </c>
      <c r="I19" s="14">
        <f t="shared" si="1"/>
        <v>858.336953461209</v>
      </c>
    </row>
  </sheetData>
  <mergeCells count="10">
    <mergeCell ref="A2:I2"/>
    <mergeCell ref="H3:I3"/>
    <mergeCell ref="D4:E4"/>
    <mergeCell ref="F4:G4"/>
    <mergeCell ref="A19:C19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2021-07-14T02:38:41Z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