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<sst xmlns="http://schemas.openxmlformats.org/spreadsheetml/2006/main" count="45">
  <si>
    <t>2019年度农民专业合作社、家庭农场贷款财政贴息名单（闵行区家庭农场）</t>
  </si>
  <si>
    <t>序号</t>
  </si>
  <si>
    <t>镇</t>
  </si>
  <si>
    <t>行政村</t>
  </si>
  <si>
    <t>家庭农场主姓名</t>
  </si>
  <si>
    <t>联系电话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</si>
  <si>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</si>
  <si>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</si>
  <si>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</si>
  <si>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</si>
  <si>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</si>
  <si>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</si>
  <si>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浦江镇</t>
  </si>
  <si>
    <t>正义村</t>
  </si>
  <si>
    <t>钱梦根</t>
  </si>
  <si>
    <t>钱家民</t>
  </si>
  <si>
    <t>13918891885</t>
  </si>
  <si>
    <t>新风村</t>
  </si>
  <si>
    <t>诸仁英</t>
  </si>
  <si>
    <t>13818316704</t>
  </si>
  <si>
    <t>新风</t>
  </si>
  <si>
    <t>北徐村</t>
  </si>
  <si>
    <t>孙志良</t>
  </si>
  <si>
    <t>13002162232</t>
  </si>
  <si>
    <t>北徐</t>
  </si>
  <si>
    <t>建东村</t>
  </si>
  <si>
    <t>顾忠斌</t>
  </si>
  <si>
    <t>15921258418</t>
  </si>
  <si>
    <t>东风村</t>
  </si>
  <si>
    <t>顾德明</t>
  </si>
  <si>
    <t>13918960841</t>
  </si>
  <si>
    <t>吴泾镇</t>
  </si>
  <si>
    <t>星火村</t>
  </si>
  <si>
    <t>李萍</t>
  </si>
  <si>
    <t>13817320531</t>
  </si>
  <si>
    <t>吴国才</t>
  </si>
  <si>
    <t>13651712925</t>
  </si>
  <si>
    <t>谢建平</t>
  </si>
  <si>
    <t>13918134620</t>
  </si>
  <si>
    <t>何伟清</t>
  </si>
  <si>
    <t>15601601253</t>
  </si>
  <si>
    <t>浦锦街道</t>
  </si>
  <si>
    <t>勤俭村</t>
  </si>
  <si>
    <t>孙志国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</si>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</sst>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6" fillId="2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9" fillId="11" borderId="3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"/>
  <sheetViews>
    <sheetView tabSelected="1" workbookViewId="0">
      <selection activeCell="J26" sqref="J26"/>
    </sheetView>
  </sheetViews>
  <sheetFormatPr defaultColWidth="9" defaultRowHeight="13.5"/>
  <cols>
    <col min="1" max="1" width="4" style="2" customWidth="1"/>
    <col min="2" max="2" width="10.5" style="2" customWidth="1"/>
    <col min="3" max="3" width="9.875" style="2" customWidth="1"/>
    <col min="4" max="4" width="10.625" style="2" customWidth="1"/>
    <col min="5" max="5" width="14.625" style="2" customWidth="1"/>
    <col min="6" max="6" width="9.5" style="2" customWidth="1"/>
    <col min="7" max="7" width="13.375" style="2" customWidth="1"/>
    <col min="8" max="8" width="11.375" style="2" customWidth="1"/>
    <col min="9" max="9" width="14.25" style="2" customWidth="1"/>
    <col min="10" max="10" width="12" customWidth="1"/>
    <col min="11" max="11" width="10.75" customWidth="1"/>
  </cols>
  <sheetData>
    <row r="1" ht="31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39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pans="1:11">
      <c r="A3" s="5">
        <v>1</v>
      </c>
      <c r="B3" s="5" t="s">
        <v>12</v>
      </c>
      <c r="C3" s="5" t="s">
        <v>13</v>
      </c>
      <c r="D3" s="5" t="s">
        <v>14</v>
      </c>
      <c r="E3" s="5">
        <v>13801904199</v>
      </c>
      <c r="F3" s="5">
        <v>50</v>
      </c>
      <c r="G3" s="5">
        <v>0</v>
      </c>
      <c r="H3" s="5">
        <v>11720.85</v>
      </c>
      <c r="I3" s="5">
        <v>15000</v>
      </c>
      <c r="J3" s="5">
        <f t="shared" ref="J3:J7" si="0">I3/2</f>
        <v>7500</v>
      </c>
      <c r="K3" s="5">
        <v>7500</v>
      </c>
    </row>
    <row r="4" spans="1:11">
      <c r="A4" s="5"/>
      <c r="B4" s="5"/>
      <c r="C4" s="5"/>
      <c r="D4" s="5"/>
      <c r="E4" s="5"/>
      <c r="F4" s="5"/>
      <c r="G4" s="5">
        <v>3000</v>
      </c>
      <c r="H4" s="5">
        <v>9364.59</v>
      </c>
      <c r="I4" s="5"/>
      <c r="J4" s="5"/>
      <c r="K4" s="5"/>
    </row>
    <row r="5" spans="1:11">
      <c r="A5" s="5">
        <v>2</v>
      </c>
      <c r="B5" s="5" t="s">
        <v>12</v>
      </c>
      <c r="C5" s="5" t="s">
        <v>13</v>
      </c>
      <c r="D5" s="5" t="s">
        <v>15</v>
      </c>
      <c r="E5" s="5" t="s">
        <v>16</v>
      </c>
      <c r="F5" s="5">
        <v>50</v>
      </c>
      <c r="G5" s="5">
        <v>0</v>
      </c>
      <c r="H5" s="5">
        <v>11720.85</v>
      </c>
      <c r="I5" s="5">
        <v>15000</v>
      </c>
      <c r="J5" s="5">
        <f t="shared" si="0"/>
        <v>7500</v>
      </c>
      <c r="K5" s="5">
        <v>7500</v>
      </c>
    </row>
    <row r="6" spans="1:11">
      <c r="A6" s="5"/>
      <c r="B6" s="5"/>
      <c r="C6" s="5"/>
      <c r="D6" s="5"/>
      <c r="E6" s="5"/>
      <c r="F6" s="5"/>
      <c r="G6" s="5">
        <v>3000</v>
      </c>
      <c r="H6" s="5">
        <v>9364.59</v>
      </c>
      <c r="I6" s="5"/>
      <c r="J6" s="5"/>
      <c r="K6" s="5"/>
    </row>
    <row r="7" spans="1:11">
      <c r="A7" s="5">
        <v>3</v>
      </c>
      <c r="B7" s="5" t="s">
        <v>12</v>
      </c>
      <c r="C7" s="5" t="s">
        <v>17</v>
      </c>
      <c r="D7" s="5" t="s">
        <v>18</v>
      </c>
      <c r="E7" s="5" t="s">
        <v>19</v>
      </c>
      <c r="F7" s="5">
        <v>50</v>
      </c>
      <c r="G7" s="5">
        <v>0</v>
      </c>
      <c r="H7" s="5">
        <v>11841.68</v>
      </c>
      <c r="I7" s="5">
        <v>15000</v>
      </c>
      <c r="J7" s="5">
        <f t="shared" ref="J7:J13" si="1">I7/2</f>
        <v>7500</v>
      </c>
      <c r="K7" s="5">
        <v>7500</v>
      </c>
    </row>
    <row r="8" spans="1:11">
      <c r="A8" s="5"/>
      <c r="B8" s="5"/>
      <c r="C8" s="5" t="s">
        <v>20</v>
      </c>
      <c r="D8" s="5" t="s">
        <v>18</v>
      </c>
      <c r="E8" s="5"/>
      <c r="F8" s="5"/>
      <c r="G8" s="5">
        <v>3000</v>
      </c>
      <c r="H8" s="5">
        <v>9243.76</v>
      </c>
      <c r="I8" s="5"/>
      <c r="J8" s="5"/>
      <c r="K8" s="5"/>
    </row>
    <row r="9" spans="1:11">
      <c r="A9" s="5">
        <v>4</v>
      </c>
      <c r="B9" s="5" t="s">
        <v>12</v>
      </c>
      <c r="C9" s="5" t="s">
        <v>21</v>
      </c>
      <c r="D9" s="5" t="s">
        <v>22</v>
      </c>
      <c r="E9" s="5" t="s">
        <v>23</v>
      </c>
      <c r="F9" s="5">
        <v>50</v>
      </c>
      <c r="G9" s="5">
        <v>3000</v>
      </c>
      <c r="H9" s="5">
        <v>9243.76</v>
      </c>
      <c r="I9" s="5">
        <v>15300</v>
      </c>
      <c r="J9" s="5">
        <f t="shared" si="1"/>
        <v>7650</v>
      </c>
      <c r="K9" s="5">
        <v>7650</v>
      </c>
    </row>
    <row r="10" spans="1:11">
      <c r="A10" s="5"/>
      <c r="B10" s="5" t="s">
        <v>12</v>
      </c>
      <c r="C10" s="5" t="s">
        <v>24</v>
      </c>
      <c r="D10" s="5" t="s">
        <v>22</v>
      </c>
      <c r="E10" s="5"/>
      <c r="F10" s="5"/>
      <c r="G10" s="5">
        <v>0</v>
      </c>
      <c r="H10" s="5">
        <v>12264.6</v>
      </c>
      <c r="I10" s="5"/>
      <c r="J10" s="5"/>
      <c r="K10" s="5"/>
    </row>
    <row r="11" spans="1:11">
      <c r="A11" s="5">
        <v>5</v>
      </c>
      <c r="B11" s="5" t="s">
        <v>12</v>
      </c>
      <c r="C11" s="5" t="s">
        <v>25</v>
      </c>
      <c r="D11" s="5" t="s">
        <v>26</v>
      </c>
      <c r="E11" s="5" t="s">
        <v>27</v>
      </c>
      <c r="F11" s="5">
        <v>50</v>
      </c>
      <c r="G11" s="5">
        <v>3000</v>
      </c>
      <c r="H11" s="5">
        <v>21810.44</v>
      </c>
      <c r="I11" s="5">
        <v>15400</v>
      </c>
      <c r="J11" s="5">
        <f t="shared" si="1"/>
        <v>7700</v>
      </c>
      <c r="K11" s="5">
        <v>7700</v>
      </c>
    </row>
    <row r="12" spans="1:11">
      <c r="A12" s="5">
        <v>6</v>
      </c>
      <c r="B12" s="5" t="s">
        <v>12</v>
      </c>
      <c r="C12" s="5" t="s">
        <v>28</v>
      </c>
      <c r="D12" s="5" t="s">
        <v>29</v>
      </c>
      <c r="E12" s="5" t="s">
        <v>30</v>
      </c>
      <c r="F12" s="5">
        <v>50</v>
      </c>
      <c r="G12" s="5">
        <v>3000</v>
      </c>
      <c r="H12" s="5">
        <v>21447.94</v>
      </c>
      <c r="I12" s="5">
        <v>8200</v>
      </c>
      <c r="J12" s="5">
        <f t="shared" si="1"/>
        <v>4100</v>
      </c>
      <c r="K12" s="5">
        <v>4100</v>
      </c>
    </row>
    <row r="13" spans="1:11">
      <c r="A13" s="5">
        <v>7</v>
      </c>
      <c r="B13" s="5" t="s">
        <v>31</v>
      </c>
      <c r="C13" s="5" t="s">
        <v>32</v>
      </c>
      <c r="D13" s="5" t="s">
        <v>33</v>
      </c>
      <c r="E13" s="5" t="s">
        <v>34</v>
      </c>
      <c r="F13" s="5">
        <v>30</v>
      </c>
      <c r="G13" s="5">
        <v>0</v>
      </c>
      <c r="H13" s="5">
        <v>6996.25</v>
      </c>
      <c r="I13" s="5">
        <v>5400</v>
      </c>
      <c r="J13" s="5">
        <f t="shared" si="1"/>
        <v>2700</v>
      </c>
      <c r="K13" s="5">
        <v>2700</v>
      </c>
    </row>
    <row r="14" spans="1:11">
      <c r="A14" s="5"/>
      <c r="B14" s="5"/>
      <c r="C14" s="5"/>
      <c r="D14" s="5"/>
      <c r="E14" s="5"/>
      <c r="F14" s="5"/>
      <c r="G14" s="5">
        <v>1800</v>
      </c>
      <c r="H14" s="5">
        <v>6657.91</v>
      </c>
      <c r="I14" s="5"/>
      <c r="J14" s="5"/>
      <c r="K14" s="5"/>
    </row>
    <row r="15" spans="1:11">
      <c r="A15" s="5">
        <v>8</v>
      </c>
      <c r="B15" s="5" t="s">
        <v>31</v>
      </c>
      <c r="C15" s="5" t="s">
        <v>32</v>
      </c>
      <c r="D15" s="5" t="s">
        <v>35</v>
      </c>
      <c r="E15" s="5" t="s">
        <v>36</v>
      </c>
      <c r="F15" s="5">
        <v>25</v>
      </c>
      <c r="G15" s="5">
        <v>1500</v>
      </c>
      <c r="H15" s="5">
        <v>5830.21</v>
      </c>
      <c r="I15" s="5">
        <v>7400</v>
      </c>
      <c r="J15" s="5">
        <f t="shared" ref="J15:J20" si="2">I15/2</f>
        <v>3700</v>
      </c>
      <c r="K15" s="5">
        <v>3700</v>
      </c>
    </row>
    <row r="16" spans="1:11">
      <c r="A16" s="5"/>
      <c r="B16" s="5"/>
      <c r="C16" s="5"/>
      <c r="D16" s="5"/>
      <c r="E16" s="5"/>
      <c r="F16" s="5"/>
      <c r="G16" s="5">
        <v>0</v>
      </c>
      <c r="H16" s="5">
        <v>4470.84</v>
      </c>
      <c r="I16" s="5"/>
      <c r="J16" s="5"/>
      <c r="K16" s="5"/>
    </row>
    <row r="17" spans="1:11">
      <c r="A17" s="5">
        <v>9</v>
      </c>
      <c r="B17" s="5" t="s">
        <v>31</v>
      </c>
      <c r="C17" s="5" t="s">
        <v>32</v>
      </c>
      <c r="D17" s="5" t="s">
        <v>37</v>
      </c>
      <c r="E17" s="5" t="s">
        <v>38</v>
      </c>
      <c r="F17" s="5">
        <v>25</v>
      </c>
      <c r="G17" s="5">
        <v>1500</v>
      </c>
      <c r="H17" s="5">
        <v>5860.42</v>
      </c>
      <c r="I17" s="5">
        <v>7400</v>
      </c>
      <c r="J17" s="5">
        <f t="shared" si="2"/>
        <v>3700</v>
      </c>
      <c r="K17" s="5">
        <v>3700</v>
      </c>
    </row>
    <row r="18" spans="1:11">
      <c r="A18" s="5"/>
      <c r="B18" s="5"/>
      <c r="C18" s="5"/>
      <c r="D18" s="5"/>
      <c r="E18" s="5"/>
      <c r="F18" s="5"/>
      <c r="G18" s="5">
        <v>0</v>
      </c>
      <c r="H18" s="5">
        <v>4470.84</v>
      </c>
      <c r="I18" s="5"/>
      <c r="J18" s="5"/>
      <c r="K18" s="5"/>
    </row>
    <row r="19" spans="1:11">
      <c r="A19" s="5">
        <v>10</v>
      </c>
      <c r="B19" s="5" t="s">
        <v>31</v>
      </c>
      <c r="C19" s="5" t="s">
        <v>32</v>
      </c>
      <c r="D19" s="5" t="s">
        <v>39</v>
      </c>
      <c r="E19" s="5" t="s">
        <v>40</v>
      </c>
      <c r="F19" s="5">
        <v>24</v>
      </c>
      <c r="G19" s="5">
        <v>1440</v>
      </c>
      <c r="H19" s="5">
        <v>5597</v>
      </c>
      <c r="I19" s="5">
        <v>3400</v>
      </c>
      <c r="J19" s="5">
        <f t="shared" si="2"/>
        <v>1700</v>
      </c>
      <c r="K19" s="5">
        <v>1700</v>
      </c>
    </row>
    <row r="20" spans="1:11">
      <c r="A20" s="5">
        <v>11</v>
      </c>
      <c r="B20" s="5" t="s">
        <v>41</v>
      </c>
      <c r="C20" s="5" t="s">
        <v>42</v>
      </c>
      <c r="D20" s="5" t="s">
        <v>43</v>
      </c>
      <c r="E20" s="5" t="s">
        <v>23</v>
      </c>
      <c r="F20" s="5">
        <v>30</v>
      </c>
      <c r="G20" s="5">
        <v>1800</v>
      </c>
      <c r="H20" s="5">
        <v>5470.28</v>
      </c>
      <c r="I20" s="5">
        <v>4700</v>
      </c>
      <c r="J20" s="5">
        <f t="shared" si="2"/>
        <v>2350</v>
      </c>
      <c r="K20" s="5">
        <v>2350</v>
      </c>
    </row>
    <row r="21" spans="1:11">
      <c r="A21" s="5" t="s">
        <v>44</v>
      </c>
      <c r="B21" s="5"/>
      <c r="C21" s="5"/>
      <c r="D21" s="5"/>
      <c r="E21" s="5"/>
      <c r="F21" s="5">
        <f>SUM(F3:F20)</f>
        <v>434</v>
      </c>
      <c r="G21" s="5">
        <f>SUM(G3:G20)</f>
        <v>26040</v>
      </c>
      <c r="H21" s="5">
        <f>SUM(H3:H20)</f>
        <v>173376.81</v>
      </c>
      <c r="I21" s="5">
        <f t="shared" ref="I21:K21" si="3">SUM(I3:I20)</f>
        <v>112200</v>
      </c>
      <c r="J21" s="5">
        <f t="shared" si="3"/>
        <v>56100</v>
      </c>
      <c r="K21" s="5">
        <v>56100</v>
      </c>
    </row>
  </sheetData>
  <mergeCells count="65">
    <mergeCell ref="A1:K1"/>
    <mergeCell ref="A21:E21"/>
    <mergeCell ref="A3:A4"/>
    <mergeCell ref="A5:A6"/>
    <mergeCell ref="A7:A8"/>
    <mergeCell ref="A9:A10"/>
    <mergeCell ref="A13:A14"/>
    <mergeCell ref="A15:A16"/>
    <mergeCell ref="A17:A18"/>
    <mergeCell ref="B3:B4"/>
    <mergeCell ref="B5:B6"/>
    <mergeCell ref="B7:B8"/>
    <mergeCell ref="B9:B10"/>
    <mergeCell ref="B13:B14"/>
    <mergeCell ref="B15:B16"/>
    <mergeCell ref="B17:B18"/>
    <mergeCell ref="C3:C4"/>
    <mergeCell ref="C5:C6"/>
    <mergeCell ref="C7:C8"/>
    <mergeCell ref="C9:C10"/>
    <mergeCell ref="C13:C14"/>
    <mergeCell ref="C15:C16"/>
    <mergeCell ref="C17:C18"/>
    <mergeCell ref="D3:D4"/>
    <mergeCell ref="D5:D6"/>
    <mergeCell ref="D7:D8"/>
    <mergeCell ref="D9:D10"/>
    <mergeCell ref="D13:D14"/>
    <mergeCell ref="D15:D16"/>
    <mergeCell ref="D17:D18"/>
    <mergeCell ref="E3:E4"/>
    <mergeCell ref="E5:E6"/>
    <mergeCell ref="E7:E8"/>
    <mergeCell ref="E9:E10"/>
    <mergeCell ref="E13:E14"/>
    <mergeCell ref="E15:E16"/>
    <mergeCell ref="E17:E18"/>
    <mergeCell ref="F3:F4"/>
    <mergeCell ref="F5:F6"/>
    <mergeCell ref="F7:F8"/>
    <mergeCell ref="F9:F10"/>
    <mergeCell ref="F13:F14"/>
    <mergeCell ref="F15:F16"/>
    <mergeCell ref="F17:F18"/>
    <mergeCell ref="I3:I4"/>
    <mergeCell ref="I5:I6"/>
    <mergeCell ref="I7:I8"/>
    <mergeCell ref="I9:I10"/>
    <mergeCell ref="I13:I14"/>
    <mergeCell ref="I15:I16"/>
    <mergeCell ref="I17:I18"/>
    <mergeCell ref="J3:J4"/>
    <mergeCell ref="J5:J6"/>
    <mergeCell ref="J7:J8"/>
    <mergeCell ref="J9:J10"/>
    <mergeCell ref="J13:J14"/>
    <mergeCell ref="J15:J16"/>
    <mergeCell ref="J17:J18"/>
    <mergeCell ref="K3:K4"/>
    <mergeCell ref="K5:K6"/>
    <mergeCell ref="K7:K8"/>
    <mergeCell ref="K9:K10"/>
    <mergeCell ref="K13:K14"/>
    <mergeCell ref="K15:K16"/>
    <mergeCell ref="K17:K18"/>
  </mergeCells>
  <pageMargins left="1.18055555555556" right="1.18055555555556" top="0.66875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2019-11-09T07:37:00Z</dcterms:created>
  <dcterms:modified xsi:type="dcterms:W3CDTF">2019-11-25T11:13:43Z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