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13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<sst xmlns="http://schemas.openxmlformats.org/spreadsheetml/2006/main" count="22">
  <si>
    <t>附件</t>
  </si>
  <si>
    <t>金山区都市现代农业项目2022年度项目投资决算明细表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</si>
  <si>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</si>
  <si>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</si>
  <si>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</si>
  <si>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</si>
  <si>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</si>
  <si>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</si>
  <si>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</si>
  <si>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</si>
  <si>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</si>
  <si>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</si>
  <si>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金山区意景苑水果基地建设项目</t>
  </si>
  <si>
    <t>沪农委〔2019〕229号</t>
  </si>
  <si>
    <t>金山区银龙七场连栋温室建设项目</t>
  </si>
  <si>
    <t>金山区廊下镇珍稀食用菌生产基地建设项目</t>
  </si>
  <si>
    <t>2019年朱泾镇农机装备能力建设（农机库房）项目</t>
  </si>
  <si>
    <t>廊下镇光明村设施菜田建设项目</t>
  </si>
  <si>
    <t>沪农委〔2019〕397号</t>
  </si>
  <si>
    <t>金山区有机大米产加销一体化发展体系项目</t>
  </si>
  <si>
    <t>沪农委〔2020〕201号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</si>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</sst>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11"/>
      <color theme="1"/>
      <name val="Times New Roman"/>
      <family val="1"/>
      <charset val="0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9" fillId="7" borderId="12" applyNumberFormat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2"/>
  <sheetViews>
    <sheetView tabSelected="1" workbookViewId="0">
      <selection activeCell="C22" sqref="C22"/>
    </sheetView>
  </sheetViews>
  <sheetFormatPr defaultColWidth="9" defaultRowHeight="13.5"/>
  <cols>
    <col min="1" max="1" width="5.25" customWidth="1"/>
    <col min="2" max="2" width="32.375" customWidth="1"/>
    <col min="3" max="3" width="19.62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4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18" customHeight="1" spans="8:9">
      <c r="H3" s="2" t="s">
        <v>2</v>
      </c>
      <c r="I3" s="2"/>
    </row>
    <row r="4" ht="21" customHeight="1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31" customHeight="1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4" customHeight="1" spans="1:9">
      <c r="A6" s="7">
        <v>1</v>
      </c>
      <c r="B6" s="8" t="s">
        <v>12</v>
      </c>
      <c r="C6" s="9" t="s">
        <v>13</v>
      </c>
      <c r="D6" s="10">
        <v>1147.63</v>
      </c>
      <c r="E6" s="10">
        <v>546.65</v>
      </c>
      <c r="F6" s="10">
        <v>1143.06</v>
      </c>
      <c r="G6" s="10">
        <v>545.69</v>
      </c>
      <c r="H6" s="10">
        <v>327.99</v>
      </c>
      <c r="I6" s="10">
        <f t="shared" ref="I6:I11" si="0">G6-H6</f>
        <v>217.7</v>
      </c>
    </row>
    <row r="7" ht="30" customHeight="1" spans="1:9">
      <c r="A7" s="7">
        <v>2</v>
      </c>
      <c r="B7" s="8" t="s">
        <v>14</v>
      </c>
      <c r="C7" s="9" t="s">
        <v>13</v>
      </c>
      <c r="D7" s="10">
        <v>4953.15</v>
      </c>
      <c r="E7" s="10">
        <v>3467.2</v>
      </c>
      <c r="F7" s="10">
        <v>4741.89185</v>
      </c>
      <c r="G7" s="10">
        <v>3319.32</v>
      </c>
      <c r="H7" s="10">
        <v>2080.32</v>
      </c>
      <c r="I7" s="10">
        <f t="shared" si="0"/>
        <v>1239</v>
      </c>
    </row>
    <row r="8" ht="30" customHeight="1" spans="1:9">
      <c r="A8" s="7">
        <v>3</v>
      </c>
      <c r="B8" s="8" t="s">
        <v>15</v>
      </c>
      <c r="C8" s="9" t="s">
        <v>13</v>
      </c>
      <c r="D8" s="10">
        <v>670.69</v>
      </c>
      <c r="E8" s="10">
        <v>310.99</v>
      </c>
      <c r="F8" s="10">
        <v>645.7377</v>
      </c>
      <c r="G8" s="10">
        <v>304.42</v>
      </c>
      <c r="H8" s="10">
        <v>186.594</v>
      </c>
      <c r="I8" s="10">
        <f t="shared" si="0"/>
        <v>117.826</v>
      </c>
    </row>
    <row r="9" ht="30" customHeight="1" spans="1:9">
      <c r="A9" s="7">
        <v>4</v>
      </c>
      <c r="B9" s="8" t="s">
        <v>16</v>
      </c>
      <c r="C9" s="9" t="s">
        <v>13</v>
      </c>
      <c r="D9" s="10">
        <v>296.83</v>
      </c>
      <c r="E9" s="10">
        <v>95.84</v>
      </c>
      <c r="F9" s="10">
        <v>293.8551</v>
      </c>
      <c r="G9" s="10">
        <v>95.33</v>
      </c>
      <c r="H9" s="10">
        <v>57.504</v>
      </c>
      <c r="I9" s="10">
        <f t="shared" si="0"/>
        <v>37.826</v>
      </c>
    </row>
    <row r="10" ht="30" customHeight="1" spans="1:9">
      <c r="A10" s="7">
        <v>5</v>
      </c>
      <c r="B10" s="8" t="s">
        <v>17</v>
      </c>
      <c r="C10" s="9" t="s">
        <v>18</v>
      </c>
      <c r="D10" s="10">
        <v>4993.37</v>
      </c>
      <c r="E10" s="10">
        <v>3495.35</v>
      </c>
      <c r="F10" s="10">
        <v>4955.1912</v>
      </c>
      <c r="G10" s="10">
        <v>3468.63</v>
      </c>
      <c r="H10" s="10">
        <v>2097.21</v>
      </c>
      <c r="I10" s="10">
        <f t="shared" si="0"/>
        <v>1371.42</v>
      </c>
    </row>
    <row r="11" ht="30" customHeight="1" spans="1:9">
      <c r="A11" s="7">
        <v>6</v>
      </c>
      <c r="B11" s="8" t="s">
        <v>19</v>
      </c>
      <c r="C11" s="9" t="s">
        <v>20</v>
      </c>
      <c r="D11" s="10">
        <v>565.97</v>
      </c>
      <c r="E11" s="10">
        <v>198.09</v>
      </c>
      <c r="F11" s="10">
        <v>564.6457</v>
      </c>
      <c r="G11" s="10">
        <v>197.63</v>
      </c>
      <c r="H11" s="10">
        <v>108.9495</v>
      </c>
      <c r="I11" s="10">
        <f t="shared" si="0"/>
        <v>88.6805</v>
      </c>
    </row>
    <row r="12" ht="21" customHeight="1" spans="1:9">
      <c r="A12" s="11" t="s">
        <v>21</v>
      </c>
      <c r="B12" s="12"/>
      <c r="C12" s="13"/>
      <c r="D12" s="14">
        <f t="shared" ref="D12:I12" si="1">SUM(D6:D11)</f>
        <v>12627.64</v>
      </c>
      <c r="E12" s="14">
        <f t="shared" si="1"/>
        <v>8114.12</v>
      </c>
      <c r="F12" s="14">
        <f t="shared" si="1"/>
        <v>12344.38155</v>
      </c>
      <c r="G12" s="14">
        <f t="shared" si="1"/>
        <v>7931.02</v>
      </c>
      <c r="H12" s="14">
        <f t="shared" si="1"/>
        <v>4858.5675</v>
      </c>
      <c r="I12" s="14">
        <f t="shared" si="1"/>
        <v>3072.4525</v>
      </c>
    </row>
  </sheetData>
  <mergeCells count="10">
    <mergeCell ref="A2:I2"/>
    <mergeCell ref="H3:I3"/>
    <mergeCell ref="D4:E4"/>
    <mergeCell ref="F4:G4"/>
    <mergeCell ref="A12:C12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2022-09-15T06:21:19Z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