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255"/>
  </bookViews>
  <sheets>
    <sheet name="对比表" sheetId="3" r:id="rId1"/>
    <sheet name="Sheet1" sheetId="4" r:id="rId2"/>
  </sheets>
  <calcPr calcId="144525" fullPrecision="0"/>
  <oleSize ref="A1:F68"/>
</workbook>
</file>

<file path=xl/sharedStrings.xml><?xml version="1.0" encoding="utf-8"?>
<sst xmlns="http://schemas.openxmlformats.org/spreadsheetml/2006/main" count="93">
  <si>
    <t>附件8：</t>
  </si>
  <si>
    <t>奉贤区四团镇大桥村农田建设项目投资明细表</t>
  </si>
  <si>
    <t>序号</t>
  </si>
  <si>
    <t>建设内容</t>
  </si>
  <si>
    <t>单位</t>
  </si>
  <si>
    <t>工程数量</t>
  </si>
  <si>
    <t>单价（元）</t>
  </si>
  <si>
    <t>项目金额    （万元）</t>
  </si>
  <si>
    <t>一</t>
  </si>
  <si>
    <t>工程费用</t>
  </si>
  <si>
    <t>（一）</t>
  </si>
  <si>
    <t>灌溉工程</t>
  </si>
  <si>
    <t>1</t>
  </si>
  <si>
    <t>开槽埋管</t>
  </si>
  <si>
    <t>DN630(PE80,0.4Mpa）</t>
  </si>
  <si>
    <t>m</t>
  </si>
  <si>
    <t>DN450(PE80,0.4Mpa）</t>
  </si>
  <si>
    <t>DN400(PE80,0.4Mpa）</t>
  </si>
  <si>
    <t>DN355(PE80,0.4Mpa）</t>
  </si>
  <si>
    <t>DN315(PE80,0.4Mpa）</t>
  </si>
  <si>
    <t>DN250(PE80,0.4Mpa）</t>
  </si>
  <si>
    <t>2</t>
  </si>
  <si>
    <t>过路管</t>
  </si>
  <si>
    <t>DN630PE管过路（PE80,0.4Mpa）</t>
  </si>
  <si>
    <t>DN450PE管过路（PE80,0.4Mpa）</t>
  </si>
  <si>
    <t>DN400PE管过路（PE80,0.4Mpa）</t>
  </si>
  <si>
    <t>DN355PE管过路（PE80,0.4Mpa）</t>
  </si>
  <si>
    <t>DN315PE管过路（PE80,0.4Mpa）</t>
  </si>
  <si>
    <t>3</t>
  </si>
  <si>
    <t>出水口砖砌（0.74*0.74*0.6）</t>
  </si>
  <si>
    <t>座</t>
  </si>
  <si>
    <t>4</t>
  </si>
  <si>
    <t>倒虹吸</t>
  </si>
  <si>
    <t>dn630倒虹吸（开槽埋管） PE100 0.8MPa</t>
  </si>
  <si>
    <t>dn355 倒虹吸（开槽埋管） PE100 0.8MPa</t>
  </si>
  <si>
    <t>dn315 倒虹吸（开槽埋管） PE100 0.8MPa</t>
  </si>
  <si>
    <t>dn250 倒虹吸（开槽埋管） PE100 0.8MPa</t>
  </si>
  <si>
    <t>dn630  倒虹吸（拖拉管） PE100 0.8MPa</t>
  </si>
  <si>
    <t>dn450  倒虹吸（拖拉管） PE100 0.8MPa</t>
  </si>
  <si>
    <t>dn315  倒虹吸（拖拉管） PE100 0.8MPa</t>
  </si>
  <si>
    <t>5</t>
  </si>
  <si>
    <t>窨井</t>
  </si>
  <si>
    <t>窨井  1000*1000  地面以上h=1.5m</t>
  </si>
  <si>
    <t>窨井  1000*1000  地面以上h=1.2m</t>
  </si>
  <si>
    <t>窨井  600*600    地面以上h=1.5m</t>
  </si>
  <si>
    <t>窨井  600*600    地面以上h=1.2m</t>
  </si>
  <si>
    <t>6</t>
  </si>
  <si>
    <t>分水井</t>
  </si>
  <si>
    <t>7</t>
  </si>
  <si>
    <t>闸阀井</t>
  </si>
  <si>
    <t>闸阀井DN450</t>
  </si>
  <si>
    <t>闸阀井DN400（埋深1800mm）(1880mm*2280mm*2100mm)</t>
  </si>
  <si>
    <t>闸阀井DN355（埋深1755mm）(1880mm*2280mm*2055mm)</t>
  </si>
  <si>
    <t>闸阀井DN315（埋深1755mm）(1880mm*2280mm*2055mm)</t>
  </si>
  <si>
    <t>8</t>
  </si>
  <si>
    <t>其他工程</t>
  </si>
  <si>
    <t>管件</t>
  </si>
  <si>
    <t>管线标识标牌</t>
  </si>
  <si>
    <t>泵站铭牌、管理制度、灌区简介</t>
  </si>
  <si>
    <t>套</t>
  </si>
  <si>
    <t>9</t>
  </si>
  <si>
    <t>泵站工程</t>
  </si>
  <si>
    <t>建筑工程</t>
  </si>
  <si>
    <t>机电设备及安装工程</t>
  </si>
  <si>
    <t>（二）</t>
  </si>
  <si>
    <t>排水工程</t>
  </si>
  <si>
    <t>排水沟840*950mm</t>
  </si>
  <si>
    <t>过沟板</t>
  </si>
  <si>
    <t>过路圆涵</t>
  </si>
  <si>
    <t>处</t>
  </si>
  <si>
    <t>圆涵长4m*埋深0.7m</t>
  </si>
  <si>
    <t>墒沟接排水沟波纹管</t>
  </si>
  <si>
    <t>（三）</t>
  </si>
  <si>
    <t>道路工程</t>
  </si>
  <si>
    <t>3m机耕道（C30混凝土）</t>
  </si>
  <si>
    <t>㎡</t>
  </si>
  <si>
    <t>2m田间路（土路）</t>
  </si>
  <si>
    <t>坡道</t>
  </si>
  <si>
    <t>（四）</t>
  </si>
  <si>
    <t>土地平整</t>
  </si>
  <si>
    <t>亩</t>
  </si>
  <si>
    <t>管道拆除</t>
  </si>
  <si>
    <t>二</t>
  </si>
  <si>
    <t>管理费用</t>
  </si>
  <si>
    <t>项目管理费</t>
  </si>
  <si>
    <t>招标代理服务费</t>
  </si>
  <si>
    <t>工程建设监理费</t>
  </si>
  <si>
    <t>清单编制费</t>
  </si>
  <si>
    <t>勘测费</t>
  </si>
  <si>
    <t>设计费</t>
  </si>
  <si>
    <t>三</t>
  </si>
  <si>
    <t>总投资</t>
  </si>
  <si>
    <r>
      <rPr>
        <b/>
        <sz val="12"/>
        <rFont val="黑体"/>
        <charset val="134"/>
      </rPr>
      <t>亩</t>
    </r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</si>
</sst>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;[Red]0"/>
    <numFmt numFmtId="177" formatCode="0.00_ "/>
    <numFmt numFmtId="178" formatCode="0.00;[Red]0.00"/>
    <numFmt numFmtId="179" formatCode="0.00_);[Red]\(0.00\)"/>
    <numFmt numFmtId="180" formatCode="0_ "/>
    <numFmt numFmtId="181" formatCode="0.0;[Red]0.0"/>
  </numFmts>
  <fonts count="3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name val="宋体"/>
      <charset val="134"/>
    </font>
    <font>
      <sz val="14"/>
      <color indexed="8"/>
      <name val="黑体"/>
      <charset val="134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b/>
      <sz val="11"/>
      <color theme="1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2"/>
      <name val="Times New Roma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2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3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8" borderId="8" applyNumberFormat="0" applyAlignment="0" applyProtection="0">
      <alignment vertical="center"/>
    </xf>
    <xf numFmtId="0" fontId="24" fillId="18" borderId="5" applyNumberFormat="0" applyAlignment="0" applyProtection="0">
      <alignment vertical="center"/>
    </xf>
    <xf numFmtId="0" fontId="19" fillId="8" borderId="3" applyNumberFormat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" fillId="0" borderId="0"/>
  </cellStyleXfs>
  <cellXfs count="48">
    <xf numFmtId="0" fontId="0" fillId="0" borderId="0" xfId="0">
      <alignment vertical="center"/>
    </xf>
    <xf numFmtId="0" fontId="1" fillId="0" borderId="0" xfId="49" applyFill="1" applyAlignment="1">
      <alignment vertical="center"/>
    </xf>
    <xf numFmtId="0" fontId="1" fillId="0" borderId="0" xfId="49" applyFont="1" applyFill="1" applyAlignment="1">
      <alignment vertical="center"/>
    </xf>
    <xf numFmtId="0" fontId="2" fillId="0" borderId="0" xfId="49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49" applyFont="1" applyFill="1"/>
    <xf numFmtId="0" fontId="1" fillId="0" borderId="0" xfId="49" applyFill="1"/>
    <xf numFmtId="0" fontId="1" fillId="0" borderId="0" xfId="49" applyFill="1" applyAlignment="1">
      <alignment wrapText="1"/>
    </xf>
    <xf numFmtId="0" fontId="1" fillId="0" borderId="0" xfId="49" applyFill="1" applyBorder="1"/>
    <xf numFmtId="0" fontId="1" fillId="0" borderId="0" xfId="49" applyFill="1" applyBorder="1" applyAlignment="1">
      <alignment wrapText="1"/>
    </xf>
    <xf numFmtId="0" fontId="4" fillId="0" borderId="0" xfId="49" applyFont="1" applyFill="1" applyBorder="1" applyAlignment="1">
      <alignment horizontal="center" vertical="center"/>
    </xf>
    <xf numFmtId="0" fontId="1" fillId="0" borderId="0" xfId="49" applyFill="1" applyBorder="1" applyAlignment="1">
      <alignment horizontal="center" vertical="center"/>
    </xf>
    <xf numFmtId="49" fontId="5" fillId="0" borderId="1" xfId="49" applyNumberFormat="1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177" fontId="5" fillId="0" borderId="1" xfId="49" applyNumberFormat="1" applyFont="1" applyFill="1" applyBorder="1" applyAlignment="1">
      <alignment horizontal="center" vertical="center" wrapText="1"/>
    </xf>
    <xf numFmtId="176" fontId="6" fillId="0" borderId="1" xfId="49" applyNumberFormat="1" applyFont="1" applyFill="1" applyBorder="1" applyAlignment="1">
      <alignment horizontal="center" vertical="center" wrapText="1"/>
    </xf>
    <xf numFmtId="178" fontId="6" fillId="0" borderId="1" xfId="49" applyNumberFormat="1" applyFont="1" applyFill="1" applyBorder="1" applyAlignment="1">
      <alignment horizontal="center" vertical="center" wrapText="1"/>
    </xf>
    <xf numFmtId="179" fontId="5" fillId="0" borderId="1" xfId="49" applyNumberFormat="1" applyFont="1" applyFill="1" applyBorder="1" applyAlignment="1">
      <alignment horizontal="center" vertical="center" wrapText="1"/>
    </xf>
    <xf numFmtId="49" fontId="5" fillId="0" borderId="2" xfId="49" applyNumberFormat="1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left" vertical="center" wrapText="1"/>
    </xf>
    <xf numFmtId="178" fontId="6" fillId="0" borderId="2" xfId="0" applyNumberFormat="1" applyFont="1" applyFill="1" applyBorder="1" applyAlignment="1">
      <alignment vertical="center"/>
    </xf>
    <xf numFmtId="49" fontId="5" fillId="0" borderId="1" xfId="49" applyNumberFormat="1" applyFont="1" applyFill="1" applyBorder="1" applyAlignment="1">
      <alignment horizontal="center" vertical="center"/>
    </xf>
    <xf numFmtId="178" fontId="7" fillId="0" borderId="1" xfId="0" applyNumberFormat="1" applyFont="1" applyFill="1" applyBorder="1" applyAlignment="1">
      <alignment horizontal="left" vertical="center" wrapText="1"/>
    </xf>
    <xf numFmtId="178" fontId="8" fillId="0" borderId="1" xfId="0" applyNumberFormat="1" applyFont="1" applyFill="1" applyBorder="1" applyAlignment="1">
      <alignment vertical="center"/>
    </xf>
    <xf numFmtId="49" fontId="9" fillId="0" borderId="1" xfId="49" applyNumberFormat="1" applyFont="1" applyFill="1" applyBorder="1" applyAlignment="1">
      <alignment horizontal="center" vertical="center"/>
    </xf>
    <xf numFmtId="178" fontId="8" fillId="0" borderId="1" xfId="0" applyNumberFormat="1" applyFont="1" applyFill="1" applyBorder="1" applyAlignment="1">
      <alignment horizontal="left" vertical="center" wrapText="1"/>
    </xf>
    <xf numFmtId="178" fontId="10" fillId="0" borderId="1" xfId="0" applyNumberFormat="1" applyFont="1" applyFill="1" applyBorder="1" applyAlignment="1">
      <alignment horizontal="left" vertical="center" wrapText="1"/>
    </xf>
    <xf numFmtId="178" fontId="0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  <xf numFmtId="180" fontId="9" fillId="0" borderId="1" xfId="49" applyNumberFormat="1" applyFont="1" applyFill="1" applyBorder="1" applyAlignment="1">
      <alignment horizontal="center" vertical="center"/>
    </xf>
    <xf numFmtId="0" fontId="9" fillId="0" borderId="1" xfId="49" applyFont="1" applyFill="1" applyBorder="1" applyAlignment="1">
      <alignment horizontal="center" vertical="center"/>
    </xf>
    <xf numFmtId="181" fontId="9" fillId="0" borderId="1" xfId="49" applyNumberFormat="1" applyFont="1" applyFill="1" applyBorder="1" applyAlignment="1">
      <alignment horizontal="center" vertical="center"/>
    </xf>
    <xf numFmtId="0" fontId="9" fillId="0" borderId="1" xfId="49" applyFont="1" applyFill="1" applyBorder="1" applyAlignment="1">
      <alignment horizontal="left" vertical="center"/>
    </xf>
    <xf numFmtId="178" fontId="11" fillId="0" borderId="1" xfId="0" applyNumberFormat="1" applyFont="1" applyFill="1" applyBorder="1" applyAlignment="1">
      <alignment horizontal="center" vertical="center"/>
    </xf>
    <xf numFmtId="180" fontId="6" fillId="0" borderId="1" xfId="49" applyNumberFormat="1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left" vertical="center" wrapText="1"/>
    </xf>
    <xf numFmtId="178" fontId="6" fillId="0" borderId="1" xfId="0" applyNumberFormat="1" applyFont="1" applyFill="1" applyBorder="1" applyAlignment="1">
      <alignment vertical="center"/>
    </xf>
    <xf numFmtId="177" fontId="11" fillId="0" borderId="1" xfId="0" applyNumberFormat="1" applyFont="1" applyFill="1" applyBorder="1" applyAlignment="1">
      <alignment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/>
    </xf>
    <xf numFmtId="177" fontId="0" fillId="0" borderId="1" xfId="0" applyNumberFormat="1" applyFont="1" applyFill="1" applyBorder="1" applyAlignment="1">
      <alignment vertical="center" wrapText="1"/>
    </xf>
    <xf numFmtId="178" fontId="8" fillId="0" borderId="1" xfId="0" applyNumberFormat="1" applyFont="1" applyFill="1" applyBorder="1" applyAlignment="1">
      <alignment vertical="center" wrapText="1"/>
    </xf>
    <xf numFmtId="178" fontId="12" fillId="0" borderId="1" xfId="0" applyNumberFormat="1" applyFont="1" applyFill="1" applyBorder="1" applyAlignment="1">
      <alignment horizontal="center" vertical="center"/>
    </xf>
    <xf numFmtId="178" fontId="12" fillId="0" borderId="1" xfId="0" applyNumberFormat="1" applyFont="1" applyFill="1" applyBorder="1" applyAlignment="1">
      <alignment vertical="center"/>
    </xf>
    <xf numFmtId="178" fontId="13" fillId="0" borderId="1" xfId="0" applyNumberFormat="1" applyFont="1" applyFill="1" applyBorder="1" applyAlignment="1">
      <alignment horizontal="center" vertical="center"/>
    </xf>
    <xf numFmtId="178" fontId="13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8"/>
  <sheetViews>
    <sheetView tabSelected="1" workbookViewId="0">
      <pane ySplit="5" topLeftCell="A45" activePane="bottomLeft" state="frozen"/>
      <selection/>
      <selection pane="bottomLeft" activeCell="G64" sqref="G64"/>
    </sheetView>
  </sheetViews>
  <sheetFormatPr defaultColWidth="9" defaultRowHeight="13.5" outlineLevelCol="5"/>
  <cols>
    <col min="1" max="1" width="5.75" style="6" customWidth="1"/>
    <col min="2" max="2" width="26.875" style="7" customWidth="1"/>
    <col min="3" max="3" width="5.75" style="7" customWidth="1"/>
    <col min="4" max="6" width="13.625" style="6" customWidth="1"/>
    <col min="7" max="16384" width="9" style="6"/>
  </cols>
  <sheetData>
    <row r="1" spans="1:6">
      <c r="A1" s="8" t="s">
        <v>0</v>
      </c>
      <c r="B1" s="9"/>
      <c r="C1" s="9"/>
      <c r="D1" s="8"/>
      <c r="E1" s="8"/>
      <c r="F1" s="8"/>
    </row>
    <row r="2" ht="20.1" customHeight="1" spans="1:6">
      <c r="A2" s="10" t="s">
        <v>1</v>
      </c>
      <c r="B2" s="10"/>
      <c r="C2" s="10"/>
      <c r="D2" s="10"/>
      <c r="E2" s="10"/>
      <c r="F2" s="10"/>
    </row>
    <row r="3" s="1" customFormat="1" ht="20.1" customHeight="1" spans="1:6">
      <c r="A3" s="11"/>
      <c r="B3" s="11"/>
      <c r="C3" s="11"/>
      <c r="D3" s="11"/>
      <c r="E3" s="11"/>
      <c r="F3" s="11"/>
    </row>
    <row r="4" s="2" customFormat="1" ht="35" customHeight="1" spans="1:6">
      <c r="A4" s="12" t="s">
        <v>2</v>
      </c>
      <c r="B4" s="13" t="s">
        <v>3</v>
      </c>
      <c r="C4" s="14" t="s">
        <v>4</v>
      </c>
      <c r="D4" s="15" t="s">
        <v>5</v>
      </c>
      <c r="E4" s="16" t="s">
        <v>6</v>
      </c>
      <c r="F4" s="17" t="s">
        <v>7</v>
      </c>
    </row>
    <row r="5" s="2" customFormat="1" ht="20.1" customHeight="1" spans="1:6">
      <c r="A5" s="18" t="s">
        <v>8</v>
      </c>
      <c r="B5" s="19" t="s">
        <v>9</v>
      </c>
      <c r="C5" s="19"/>
      <c r="D5" s="20"/>
      <c r="E5" s="20"/>
      <c r="F5" s="20">
        <v>866.13</v>
      </c>
    </row>
    <row r="6" s="3" customFormat="1" ht="20.1" customHeight="1" spans="1:6">
      <c r="A6" s="21" t="s">
        <v>10</v>
      </c>
      <c r="B6" s="22" t="s">
        <v>11</v>
      </c>
      <c r="C6" s="22"/>
      <c r="D6" s="23"/>
      <c r="E6" s="23"/>
      <c r="F6" s="23">
        <v>629.05</v>
      </c>
    </row>
    <row r="7" s="2" customFormat="1" ht="20.1" customHeight="1" spans="1:6">
      <c r="A7" s="24" t="s">
        <v>12</v>
      </c>
      <c r="B7" s="25" t="s">
        <v>13</v>
      </c>
      <c r="C7" s="26"/>
      <c r="D7" s="23"/>
      <c r="E7" s="23"/>
      <c r="F7" s="23">
        <v>370.07</v>
      </c>
    </row>
    <row r="8" s="2" customFormat="1" ht="20.1" customHeight="1" spans="1:6">
      <c r="A8" s="24"/>
      <c r="B8" s="25" t="s">
        <v>14</v>
      </c>
      <c r="C8" s="27" t="s">
        <v>15</v>
      </c>
      <c r="D8" s="28">
        <v>1300</v>
      </c>
      <c r="E8" s="23">
        <v>1095.75</v>
      </c>
      <c r="F8" s="23">
        <v>142.45</v>
      </c>
    </row>
    <row r="9" s="2" customFormat="1" ht="20.1" customHeight="1" spans="1:6">
      <c r="A9" s="24"/>
      <c r="B9" s="25" t="s">
        <v>16</v>
      </c>
      <c r="C9" s="27" t="s">
        <v>15</v>
      </c>
      <c r="D9" s="28">
        <v>410</v>
      </c>
      <c r="E9" s="23">
        <v>649.55</v>
      </c>
      <c r="F9" s="23">
        <v>26.63</v>
      </c>
    </row>
    <row r="10" s="2" customFormat="1" ht="20.1" customHeight="1" spans="1:6">
      <c r="A10" s="24"/>
      <c r="B10" s="25" t="s">
        <v>17</v>
      </c>
      <c r="C10" s="27" t="s">
        <v>15</v>
      </c>
      <c r="D10" s="28">
        <v>1810</v>
      </c>
      <c r="E10" s="23">
        <v>385.97</v>
      </c>
      <c r="F10" s="23">
        <v>69.86</v>
      </c>
    </row>
    <row r="11" s="2" customFormat="1" ht="20.1" customHeight="1" spans="1:6">
      <c r="A11" s="24"/>
      <c r="B11" s="25" t="s">
        <v>18</v>
      </c>
      <c r="C11" s="27" t="s">
        <v>15</v>
      </c>
      <c r="D11" s="28">
        <v>1460</v>
      </c>
      <c r="E11" s="23">
        <v>324.29</v>
      </c>
      <c r="F11" s="23">
        <v>47.35</v>
      </c>
    </row>
    <row r="12" s="2" customFormat="1" ht="20.1" customHeight="1" spans="1:6">
      <c r="A12" s="24"/>
      <c r="B12" s="25" t="s">
        <v>19</v>
      </c>
      <c r="C12" s="27" t="s">
        <v>15</v>
      </c>
      <c r="D12" s="28">
        <v>3160</v>
      </c>
      <c r="E12" s="23">
        <v>259.28</v>
      </c>
      <c r="F12" s="23">
        <v>81.93</v>
      </c>
    </row>
    <row r="13" s="2" customFormat="1" ht="20.1" customHeight="1" spans="1:6">
      <c r="A13" s="24"/>
      <c r="B13" s="25" t="s">
        <v>20</v>
      </c>
      <c r="C13" s="27" t="s">
        <v>15</v>
      </c>
      <c r="D13" s="28">
        <v>90</v>
      </c>
      <c r="E13" s="23">
        <v>205.69</v>
      </c>
      <c r="F13" s="23">
        <v>1.85</v>
      </c>
    </row>
    <row r="14" s="2" customFormat="1" ht="20.1" customHeight="1" spans="1:6">
      <c r="A14" s="24" t="s">
        <v>21</v>
      </c>
      <c r="B14" s="25" t="s">
        <v>22</v>
      </c>
      <c r="C14" s="27"/>
      <c r="D14" s="28"/>
      <c r="E14" s="23"/>
      <c r="F14" s="23">
        <v>8.62</v>
      </c>
    </row>
    <row r="15" s="2" customFormat="1" ht="35" customHeight="1" spans="1:6">
      <c r="A15" s="24"/>
      <c r="B15" s="25" t="s">
        <v>23</v>
      </c>
      <c r="C15" s="27" t="s">
        <v>15</v>
      </c>
      <c r="D15" s="28">
        <v>20</v>
      </c>
      <c r="E15" s="23">
        <v>2364.13</v>
      </c>
      <c r="F15" s="23">
        <v>4.73</v>
      </c>
    </row>
    <row r="16" s="2" customFormat="1" ht="35" customHeight="1" spans="1:6">
      <c r="A16" s="24"/>
      <c r="B16" s="25" t="s">
        <v>24</v>
      </c>
      <c r="C16" s="27" t="s">
        <v>15</v>
      </c>
      <c r="D16" s="28">
        <v>4</v>
      </c>
      <c r="E16" s="23">
        <v>2231.12</v>
      </c>
      <c r="F16" s="23">
        <v>0.89</v>
      </c>
    </row>
    <row r="17" s="2" customFormat="1" ht="35" customHeight="1" spans="1:6">
      <c r="A17" s="24"/>
      <c r="B17" s="25" t="s">
        <v>25</v>
      </c>
      <c r="C17" s="27" t="s">
        <v>15</v>
      </c>
      <c r="D17" s="28">
        <v>8</v>
      </c>
      <c r="E17" s="23">
        <v>1239.24</v>
      </c>
      <c r="F17" s="23">
        <v>0.99</v>
      </c>
    </row>
    <row r="18" s="2" customFormat="1" ht="35" customHeight="1" spans="1:6">
      <c r="A18" s="24"/>
      <c r="B18" s="25" t="s">
        <v>26</v>
      </c>
      <c r="C18" s="27" t="s">
        <v>15</v>
      </c>
      <c r="D18" s="28">
        <v>4</v>
      </c>
      <c r="E18" s="23">
        <v>1225.81</v>
      </c>
      <c r="F18" s="23">
        <v>0.49</v>
      </c>
    </row>
    <row r="19" s="2" customFormat="1" ht="35" customHeight="1" spans="1:6">
      <c r="A19" s="24"/>
      <c r="B19" s="25" t="s">
        <v>27</v>
      </c>
      <c r="C19" s="27" t="s">
        <v>15</v>
      </c>
      <c r="D19" s="28">
        <v>14</v>
      </c>
      <c r="E19" s="23">
        <v>1086.26</v>
      </c>
      <c r="F19" s="23">
        <v>1.52</v>
      </c>
    </row>
    <row r="20" s="2" customFormat="1" ht="24" customHeight="1" spans="1:6">
      <c r="A20" s="24" t="s">
        <v>28</v>
      </c>
      <c r="B20" s="25" t="s">
        <v>29</v>
      </c>
      <c r="C20" s="27" t="s">
        <v>30</v>
      </c>
      <c r="D20" s="28">
        <v>192</v>
      </c>
      <c r="E20" s="23">
        <v>1115.9</v>
      </c>
      <c r="F20" s="23">
        <v>21.43</v>
      </c>
    </row>
    <row r="21" s="2" customFormat="1" ht="20.1" customHeight="1" spans="1:6">
      <c r="A21" s="24" t="s">
        <v>31</v>
      </c>
      <c r="B21" s="25" t="s">
        <v>32</v>
      </c>
      <c r="C21" s="27"/>
      <c r="D21" s="28"/>
      <c r="E21" s="23"/>
      <c r="F21" s="23">
        <v>72.41</v>
      </c>
    </row>
    <row r="22" s="2" customFormat="1" ht="26.25" customHeight="1" spans="1:6">
      <c r="A22" s="24"/>
      <c r="B22" s="25" t="s">
        <v>33</v>
      </c>
      <c r="C22" s="29" t="s">
        <v>15</v>
      </c>
      <c r="D22" s="28">
        <v>90</v>
      </c>
      <c r="E22" s="23">
        <v>2165.49</v>
      </c>
      <c r="F22" s="23">
        <v>19.49</v>
      </c>
    </row>
    <row r="23" s="2" customFormat="1" ht="26.25" customHeight="1" spans="1:6">
      <c r="A23" s="24"/>
      <c r="B23" s="25" t="s">
        <v>34</v>
      </c>
      <c r="C23" s="29" t="s">
        <v>15</v>
      </c>
      <c r="D23" s="28">
        <v>65</v>
      </c>
      <c r="E23" s="23">
        <v>665.23</v>
      </c>
      <c r="F23" s="23">
        <v>4.32</v>
      </c>
    </row>
    <row r="24" s="2" customFormat="1" ht="25.5" customHeight="1" spans="1:6">
      <c r="A24" s="24"/>
      <c r="B24" s="25" t="s">
        <v>35</v>
      </c>
      <c r="C24" s="29" t="s">
        <v>15</v>
      </c>
      <c r="D24" s="28">
        <v>25</v>
      </c>
      <c r="E24" s="23">
        <v>642.42</v>
      </c>
      <c r="F24" s="23">
        <v>1.61</v>
      </c>
    </row>
    <row r="25" s="2" customFormat="1" ht="27" customHeight="1" spans="1:6">
      <c r="A25" s="24"/>
      <c r="B25" s="25" t="s">
        <v>36</v>
      </c>
      <c r="C25" s="29" t="s">
        <v>15</v>
      </c>
      <c r="D25" s="28">
        <v>20</v>
      </c>
      <c r="E25" s="23">
        <v>622.68</v>
      </c>
      <c r="F25" s="23">
        <v>1.25</v>
      </c>
    </row>
    <row r="26" s="2" customFormat="1" ht="23.25" customHeight="1" spans="1:6">
      <c r="A26" s="24"/>
      <c r="B26" s="25" t="s">
        <v>37</v>
      </c>
      <c r="C26" s="29" t="s">
        <v>15</v>
      </c>
      <c r="D26" s="28">
        <v>80</v>
      </c>
      <c r="E26" s="23">
        <v>2625.7</v>
      </c>
      <c r="F26" s="23">
        <v>21.01</v>
      </c>
    </row>
    <row r="27" s="2" customFormat="1" ht="25.5" customHeight="1" spans="1:6">
      <c r="A27" s="24"/>
      <c r="B27" s="25" t="s">
        <v>38</v>
      </c>
      <c r="C27" s="29" t="s">
        <v>15</v>
      </c>
      <c r="D27" s="28">
        <v>50</v>
      </c>
      <c r="E27" s="23">
        <v>2081.06</v>
      </c>
      <c r="F27" s="23">
        <v>10.41</v>
      </c>
    </row>
    <row r="28" s="2" customFormat="1" ht="26.25" customHeight="1" spans="1:6">
      <c r="A28" s="24"/>
      <c r="B28" s="25" t="s">
        <v>39</v>
      </c>
      <c r="C28" s="29" t="s">
        <v>15</v>
      </c>
      <c r="D28" s="28">
        <v>90</v>
      </c>
      <c r="E28" s="23">
        <v>1591.27</v>
      </c>
      <c r="F28" s="23">
        <v>14.32</v>
      </c>
    </row>
    <row r="29" s="2" customFormat="1" ht="20.1" customHeight="1" spans="1:6">
      <c r="A29" s="24" t="s">
        <v>40</v>
      </c>
      <c r="B29" s="25" t="s">
        <v>41</v>
      </c>
      <c r="C29" s="27" t="s">
        <v>30</v>
      </c>
      <c r="D29" s="28">
        <v>23</v>
      </c>
      <c r="E29" s="23">
        <v>14773.91</v>
      </c>
      <c r="F29" s="23">
        <v>33.98</v>
      </c>
    </row>
    <row r="30" s="2" customFormat="1" ht="30" customHeight="1" spans="1:6">
      <c r="A30" s="24"/>
      <c r="B30" s="25" t="s">
        <v>42</v>
      </c>
      <c r="C30" s="27"/>
      <c r="D30" s="28">
        <v>6</v>
      </c>
      <c r="E30" s="23">
        <v>16945.08</v>
      </c>
      <c r="F30" s="23">
        <v>10.17</v>
      </c>
    </row>
    <row r="31" s="2" customFormat="1" ht="29" customHeight="1" spans="1:6">
      <c r="A31" s="24"/>
      <c r="B31" s="25" t="s">
        <v>43</v>
      </c>
      <c r="C31" s="27"/>
      <c r="D31" s="28">
        <v>8</v>
      </c>
      <c r="E31" s="23">
        <v>16457.59</v>
      </c>
      <c r="F31" s="23">
        <v>13.17</v>
      </c>
    </row>
    <row r="32" s="2" customFormat="1" ht="31" customHeight="1" spans="1:6">
      <c r="A32" s="24"/>
      <c r="B32" s="25" t="s">
        <v>44</v>
      </c>
      <c r="C32" s="27"/>
      <c r="D32" s="28">
        <v>6</v>
      </c>
      <c r="E32" s="23">
        <v>11940.2</v>
      </c>
      <c r="F32" s="23">
        <v>7.16</v>
      </c>
    </row>
    <row r="33" s="2" customFormat="1" ht="36" customHeight="1" spans="1:6">
      <c r="A33" s="24"/>
      <c r="B33" s="25" t="s">
        <v>45</v>
      </c>
      <c r="C33" s="27"/>
      <c r="D33" s="28">
        <v>3</v>
      </c>
      <c r="E33" s="23">
        <v>11599.25</v>
      </c>
      <c r="F33" s="23">
        <v>3.48</v>
      </c>
    </row>
    <row r="34" s="2" customFormat="1" ht="20.1" customHeight="1" spans="1:6">
      <c r="A34" s="24" t="s">
        <v>46</v>
      </c>
      <c r="B34" s="25" t="s">
        <v>47</v>
      </c>
      <c r="C34" s="27" t="s">
        <v>30</v>
      </c>
      <c r="D34" s="28">
        <v>2</v>
      </c>
      <c r="E34" s="23">
        <v>44839.14</v>
      </c>
      <c r="F34" s="23">
        <v>8.97</v>
      </c>
    </row>
    <row r="35" s="2" customFormat="1" ht="20.1" customHeight="1" spans="1:6">
      <c r="A35" s="24" t="s">
        <v>48</v>
      </c>
      <c r="B35" s="25" t="s">
        <v>49</v>
      </c>
      <c r="C35" s="30"/>
      <c r="D35" s="28"/>
      <c r="E35" s="23"/>
      <c r="F35" s="23">
        <v>17.68</v>
      </c>
    </row>
    <row r="36" s="2" customFormat="1" ht="20.1" customHeight="1" spans="1:6">
      <c r="A36" s="31"/>
      <c r="B36" s="32" t="s">
        <v>50</v>
      </c>
      <c r="C36" s="30" t="s">
        <v>30</v>
      </c>
      <c r="D36" s="28"/>
      <c r="E36" s="23"/>
      <c r="F36" s="23"/>
    </row>
    <row r="37" s="2" customFormat="1" ht="27" spans="1:6">
      <c r="A37" s="31"/>
      <c r="B37" s="25" t="s">
        <v>51</v>
      </c>
      <c r="C37" s="30" t="str">
        <f t="shared" ref="C37:C39" si="0">C36</f>
        <v>座</v>
      </c>
      <c r="D37" s="28">
        <v>3</v>
      </c>
      <c r="E37" s="23">
        <v>14844.91</v>
      </c>
      <c r="F37" s="23">
        <v>4.45</v>
      </c>
    </row>
    <row r="38" s="2" customFormat="1" ht="27" spans="1:6">
      <c r="A38" s="31"/>
      <c r="B38" s="25" t="s">
        <v>52</v>
      </c>
      <c r="C38" s="30" t="str">
        <f t="shared" si="0"/>
        <v>座</v>
      </c>
      <c r="D38" s="28">
        <v>4</v>
      </c>
      <c r="E38" s="23">
        <v>14880.2</v>
      </c>
      <c r="F38" s="23">
        <v>5.95</v>
      </c>
    </row>
    <row r="39" s="2" customFormat="1" ht="27" spans="1:6">
      <c r="A39" s="31"/>
      <c r="B39" s="25" t="s">
        <v>53</v>
      </c>
      <c r="C39" s="30" t="str">
        <f t="shared" si="0"/>
        <v>座</v>
      </c>
      <c r="D39" s="28">
        <v>6</v>
      </c>
      <c r="E39" s="23">
        <v>12136.01</v>
      </c>
      <c r="F39" s="23">
        <v>7.28</v>
      </c>
    </row>
    <row r="40" s="2" customFormat="1" ht="20.1" customHeight="1" spans="1:6">
      <c r="A40" s="24" t="s">
        <v>54</v>
      </c>
      <c r="B40" s="26" t="s">
        <v>55</v>
      </c>
      <c r="C40" s="27"/>
      <c r="D40" s="28"/>
      <c r="E40" s="23"/>
      <c r="F40" s="23">
        <v>37.37</v>
      </c>
    </row>
    <row r="41" s="2" customFormat="1" ht="20.1" customHeight="1" spans="1:6">
      <c r="A41" s="24"/>
      <c r="B41" s="25" t="s">
        <v>56</v>
      </c>
      <c r="C41" s="27"/>
      <c r="D41" s="28"/>
      <c r="E41" s="23"/>
      <c r="F41" s="23">
        <v>32.87</v>
      </c>
    </row>
    <row r="42" s="2" customFormat="1" ht="20.1" customHeight="1" spans="1:6">
      <c r="A42" s="24"/>
      <c r="B42" s="25" t="s">
        <v>57</v>
      </c>
      <c r="C42" s="27" t="s">
        <v>30</v>
      </c>
      <c r="D42" s="28">
        <v>35</v>
      </c>
      <c r="E42" s="23">
        <v>1000</v>
      </c>
      <c r="F42" s="23">
        <v>3.5</v>
      </c>
    </row>
    <row r="43" s="2" customFormat="1" ht="20.1" customHeight="1" spans="1:6">
      <c r="A43" s="24"/>
      <c r="B43" s="25" t="s">
        <v>58</v>
      </c>
      <c r="C43" s="27" t="s">
        <v>59</v>
      </c>
      <c r="D43" s="28">
        <v>1</v>
      </c>
      <c r="E43" s="23">
        <v>10000</v>
      </c>
      <c r="F43" s="23">
        <v>1</v>
      </c>
    </row>
    <row r="44" s="3" customFormat="1" ht="20.1" customHeight="1" spans="1:6">
      <c r="A44" s="24" t="s">
        <v>60</v>
      </c>
      <c r="B44" s="25" t="s">
        <v>61</v>
      </c>
      <c r="C44" s="27"/>
      <c r="D44" s="28"/>
      <c r="E44" s="23"/>
      <c r="F44" s="23">
        <v>58.52</v>
      </c>
    </row>
    <row r="45" s="2" customFormat="1" ht="20.1" customHeight="1" spans="1:6">
      <c r="A45" s="24"/>
      <c r="B45" s="25" t="s">
        <v>62</v>
      </c>
      <c r="C45" s="27"/>
      <c r="D45" s="28"/>
      <c r="E45" s="23"/>
      <c r="F45" s="23">
        <v>45.13</v>
      </c>
    </row>
    <row r="46" s="2" customFormat="1" ht="20.1" customHeight="1" spans="1:6">
      <c r="A46" s="24"/>
      <c r="B46" s="25" t="s">
        <v>63</v>
      </c>
      <c r="C46" s="27"/>
      <c r="D46" s="28"/>
      <c r="E46" s="23"/>
      <c r="F46" s="23">
        <v>13.39</v>
      </c>
    </row>
    <row r="47" s="2" customFormat="1" ht="20.1" customHeight="1" spans="1:6">
      <c r="A47" s="21" t="s">
        <v>64</v>
      </c>
      <c r="B47" s="25" t="s">
        <v>65</v>
      </c>
      <c r="C47" s="33"/>
      <c r="D47" s="28"/>
      <c r="E47" s="23"/>
      <c r="F47" s="23">
        <v>42.3</v>
      </c>
    </row>
    <row r="48" s="2" customFormat="1" ht="20.1" customHeight="1" spans="1:6">
      <c r="A48" s="24"/>
      <c r="B48" s="25" t="s">
        <v>66</v>
      </c>
      <c r="C48" s="27" t="s">
        <v>15</v>
      </c>
      <c r="D48" s="28">
        <v>940</v>
      </c>
      <c r="E48" s="23">
        <v>354.86</v>
      </c>
      <c r="F48" s="23">
        <v>33.36</v>
      </c>
    </row>
    <row r="49" s="3" customFormat="1" ht="20.1" customHeight="1" spans="1:6">
      <c r="A49" s="24"/>
      <c r="B49" s="25" t="s">
        <v>67</v>
      </c>
      <c r="C49" s="27"/>
      <c r="D49" s="28">
        <v>48</v>
      </c>
      <c r="E49" s="23">
        <v>201.44</v>
      </c>
      <c r="F49" s="23">
        <v>0.97</v>
      </c>
    </row>
    <row r="50" s="2" customFormat="1" ht="20.1" customHeight="1" spans="1:6">
      <c r="A50" s="24"/>
      <c r="B50" s="25" t="s">
        <v>68</v>
      </c>
      <c r="C50" s="27" t="s">
        <v>69</v>
      </c>
      <c r="D50" s="28">
        <v>4</v>
      </c>
      <c r="E50" s="23">
        <v>8728.32</v>
      </c>
      <c r="F50" s="23">
        <v>3.49</v>
      </c>
    </row>
    <row r="51" s="2" customFormat="1" ht="20.1" customHeight="1" spans="1:6">
      <c r="A51" s="24"/>
      <c r="B51" s="25" t="s">
        <v>70</v>
      </c>
      <c r="C51" s="27" t="s">
        <v>69</v>
      </c>
      <c r="D51" s="28">
        <v>48</v>
      </c>
      <c r="E51" s="23">
        <v>802.5</v>
      </c>
      <c r="F51" s="23">
        <v>3.85</v>
      </c>
    </row>
    <row r="52" s="2" customFormat="1" ht="20.1" customHeight="1" spans="1:6">
      <c r="A52" s="24"/>
      <c r="B52" s="25" t="s">
        <v>71</v>
      </c>
      <c r="C52" s="27" t="s">
        <v>69</v>
      </c>
      <c r="D52" s="28">
        <v>42</v>
      </c>
      <c r="E52" s="23">
        <v>149.68</v>
      </c>
      <c r="F52" s="23">
        <v>0.63</v>
      </c>
    </row>
    <row r="53" s="4" customFormat="1" ht="20.1" customHeight="1" spans="1:6">
      <c r="A53" s="21" t="s">
        <v>72</v>
      </c>
      <c r="B53" s="25" t="s">
        <v>73</v>
      </c>
      <c r="C53" s="33"/>
      <c r="D53" s="28"/>
      <c r="E53" s="23"/>
      <c r="F53" s="23">
        <v>171.93</v>
      </c>
    </row>
    <row r="54" s="4" customFormat="1" ht="20.1" customHeight="1" spans="1:6">
      <c r="A54" s="24"/>
      <c r="B54" s="25" t="s">
        <v>74</v>
      </c>
      <c r="C54" s="27" t="s">
        <v>75</v>
      </c>
      <c r="D54" s="28">
        <v>7005</v>
      </c>
      <c r="E54" s="23">
        <v>228</v>
      </c>
      <c r="F54" s="23">
        <v>159.71</v>
      </c>
    </row>
    <row r="55" s="5" customFormat="1" ht="20.1" customHeight="1" spans="1:6">
      <c r="A55" s="24"/>
      <c r="B55" s="25" t="s">
        <v>76</v>
      </c>
      <c r="C55" s="27" t="s">
        <v>75</v>
      </c>
      <c r="D55" s="28">
        <v>300</v>
      </c>
      <c r="E55" s="23">
        <v>24.71</v>
      </c>
      <c r="F55" s="23">
        <v>0.74</v>
      </c>
    </row>
    <row r="56" s="5" customFormat="1" ht="20.1" customHeight="1" spans="1:6">
      <c r="A56" s="24"/>
      <c r="B56" s="25" t="s">
        <v>77</v>
      </c>
      <c r="C56" s="27" t="s">
        <v>75</v>
      </c>
      <c r="D56" s="28">
        <v>560</v>
      </c>
      <c r="E56" s="23">
        <v>205.04</v>
      </c>
      <c r="F56" s="23">
        <v>11.48</v>
      </c>
    </row>
    <row r="57" ht="20.1" customHeight="1" spans="1:6">
      <c r="A57" s="21" t="s">
        <v>78</v>
      </c>
      <c r="B57" s="25" t="s">
        <v>55</v>
      </c>
      <c r="C57" s="34" t="s">
        <v>75</v>
      </c>
      <c r="D57" s="28"/>
      <c r="E57" s="23"/>
      <c r="F57" s="23">
        <v>22.85</v>
      </c>
    </row>
    <row r="58" ht="20.1" customHeight="1" spans="1:6">
      <c r="A58" s="21"/>
      <c r="B58" s="25" t="s">
        <v>79</v>
      </c>
      <c r="C58" s="27" t="s">
        <v>80</v>
      </c>
      <c r="D58" s="28">
        <v>457</v>
      </c>
      <c r="E58" s="23">
        <v>500</v>
      </c>
      <c r="F58" s="23">
        <v>22.85</v>
      </c>
    </row>
    <row r="59" ht="20.1" customHeight="1" spans="1:6">
      <c r="A59" s="21"/>
      <c r="B59" s="26" t="s">
        <v>81</v>
      </c>
      <c r="C59" s="27" t="s">
        <v>15</v>
      </c>
      <c r="D59" s="23"/>
      <c r="E59" s="23"/>
      <c r="F59" s="23">
        <v>0</v>
      </c>
    </row>
    <row r="60" ht="20.1" customHeight="1" spans="1:6">
      <c r="A60" s="35" t="s">
        <v>82</v>
      </c>
      <c r="B60" s="36" t="s">
        <v>83</v>
      </c>
      <c r="C60" s="36"/>
      <c r="D60" s="37"/>
      <c r="E60" s="37"/>
      <c r="F60" s="38">
        <v>94.91</v>
      </c>
    </row>
    <row r="61" ht="20.1" customHeight="1" spans="1:6">
      <c r="A61" s="39" t="s">
        <v>12</v>
      </c>
      <c r="B61" s="40" t="s">
        <v>84</v>
      </c>
      <c r="C61" s="41"/>
      <c r="D61" s="23"/>
      <c r="E61" s="23"/>
      <c r="F61" s="42">
        <v>25.98</v>
      </c>
    </row>
    <row r="62" ht="20.1" customHeight="1" spans="1:6">
      <c r="A62" s="39" t="s">
        <v>21</v>
      </c>
      <c r="B62" s="41" t="s">
        <v>85</v>
      </c>
      <c r="C62" s="41"/>
      <c r="D62" s="23"/>
      <c r="E62" s="23"/>
      <c r="F62" s="42">
        <v>4.98</v>
      </c>
    </row>
    <row r="63" ht="20.1" customHeight="1" spans="1:6">
      <c r="A63" s="39" t="s">
        <v>28</v>
      </c>
      <c r="B63" s="41" t="s">
        <v>86</v>
      </c>
      <c r="C63" s="41"/>
      <c r="D63" s="43"/>
      <c r="E63" s="43"/>
      <c r="F63" s="42">
        <v>26.46</v>
      </c>
    </row>
    <row r="64" ht="20.1" customHeight="1" spans="1:6">
      <c r="A64" s="39" t="s">
        <v>31</v>
      </c>
      <c r="B64" s="41" t="s">
        <v>87</v>
      </c>
      <c r="C64" s="41"/>
      <c r="D64" s="23"/>
      <c r="E64" s="23"/>
      <c r="F64" s="42">
        <v>2.98</v>
      </c>
    </row>
    <row r="65" ht="20.1" customHeight="1" spans="1:6">
      <c r="A65" s="39" t="s">
        <v>40</v>
      </c>
      <c r="B65" s="23" t="s">
        <v>88</v>
      </c>
      <c r="C65" s="23"/>
      <c r="D65" s="23"/>
      <c r="E65" s="23"/>
      <c r="F65" s="23">
        <v>8.66</v>
      </c>
    </row>
    <row r="66" ht="20.1" customHeight="1" spans="1:6">
      <c r="A66" s="39" t="s">
        <v>46</v>
      </c>
      <c r="B66" s="23" t="s">
        <v>89</v>
      </c>
      <c r="C66" s="23"/>
      <c r="D66" s="23"/>
      <c r="E66" s="23"/>
      <c r="F66" s="23">
        <v>25.85</v>
      </c>
    </row>
    <row r="67" ht="20.1" customHeight="1" spans="1:6">
      <c r="A67" s="44"/>
      <c r="B67" s="45"/>
      <c r="C67" s="45"/>
      <c r="D67" s="45"/>
      <c r="E67" s="45"/>
      <c r="F67" s="45"/>
    </row>
    <row r="68" ht="20.1" customHeight="1" spans="1:6">
      <c r="A68" s="36" t="s">
        <v>90</v>
      </c>
      <c r="B68" s="36" t="s">
        <v>91</v>
      </c>
      <c r="C68" s="46" t="s">
        <v>92</v>
      </c>
      <c r="D68" s="46">
        <v>760</v>
      </c>
      <c r="E68" s="46">
        <v>12645.26</v>
      </c>
      <c r="F68" s="47">
        <v>961.04</v>
      </c>
    </row>
  </sheetData>
  <mergeCells count="2">
    <mergeCell ref="A2:F2"/>
    <mergeCell ref="A3:F3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对比表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2019-10-29T08:26:00Z</dcterms:created>
  <dcterms:modified xsi:type="dcterms:W3CDTF">2019-12-06T02:36:05Z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