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Sheet1" sheetId="1" r:id="rId1"/>
  </sheets>
  <calcPr calcId="144525" concurrentCalc="0"/>
  <oleSize ref="A1:I21"/>
</workbook>
</file>

<file path=xl/sharedStrings.xml><?xml version="1.0" encoding="utf-8"?>
<sst xmlns="http://schemas.openxmlformats.org/spreadsheetml/2006/main" count="32">
  <si>
    <t>附件</t>
  </si>
  <si>
    <t>奉贤区都市现代农业项目2021年度项目投资决算（第二批）明细表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</si>
  <si>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</si>
  <si>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</si>
  <si>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</si>
  <si>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</si>
  <si>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</si>
  <si>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</si>
  <si>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</si>
  <si>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</si>
  <si>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</si>
  <si>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</si>
  <si>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奉贤区12000吨蔬菜清洗包装线建设项目</t>
  </si>
  <si>
    <t>沪农委〔2018〕287号</t>
  </si>
  <si>
    <t>艾妮维蔬菜自动化生产基地建设项目</t>
  </si>
  <si>
    <t>奉贤区青村镇花卉苗木生产基地建设项目</t>
  </si>
  <si>
    <t>奉贤区奉城镇1.5万吨大米加工生产线建设项目</t>
  </si>
  <si>
    <t>上海亦博树莓种植生态园建设项目</t>
  </si>
  <si>
    <t>沪农委〔2018〕339号</t>
  </si>
  <si>
    <t>奉贤区资福田园综合生产基地建设项目</t>
  </si>
  <si>
    <t>上海市奉贤区青村镇黄桃现代农业园建设项目</t>
  </si>
  <si>
    <t>原种山鸡生态养殖与废弃物资源化利用设施改造项目</t>
  </si>
  <si>
    <t>上海奉贤区年加工1000吨羊肉冷链加工基地建设项目</t>
  </si>
  <si>
    <t>宝熠花卉生产基地建设项目</t>
  </si>
  <si>
    <t>沪农委〔2019〕227号</t>
  </si>
  <si>
    <t>集约化生态循环流水养殖设施基地建设项目</t>
  </si>
  <si>
    <t>森蜂园蜜蜂产业综合体建设项目</t>
  </si>
  <si>
    <t>120亩水果休闲采摘园建设项目</t>
  </si>
  <si>
    <t>奉贤区年加工9000吨食用菌基地建设项目</t>
  </si>
  <si>
    <t>奉贤区申鸿雉鸡核心育种场改扩建项目</t>
  </si>
  <si>
    <t>沪农委〔2019〕386号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</si>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</sst>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9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6" fillId="14" borderId="8" applyNumberForma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1"/>
  <sheetViews>
    <sheetView tabSelected="1" workbookViewId="0">
      <selection activeCell="A6" sqref="A6:A20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7" spans="1:9">
      <c r="A6" s="7">
        <v>1</v>
      </c>
      <c r="B6" s="8" t="s">
        <v>12</v>
      </c>
      <c r="C6" s="8" t="s">
        <v>13</v>
      </c>
      <c r="D6" s="9">
        <v>3236.64</v>
      </c>
      <c r="E6" s="9">
        <v>1111.82</v>
      </c>
      <c r="F6" s="9">
        <v>3232.97</v>
      </c>
      <c r="G6" s="9">
        <v>1110.52</v>
      </c>
      <c r="H6" s="9">
        <v>667.1</v>
      </c>
      <c r="I6" s="9">
        <f>G6-H6</f>
        <v>443.42</v>
      </c>
    </row>
    <row r="7" ht="27" spans="1:9">
      <c r="A7" s="7">
        <v>2</v>
      </c>
      <c r="B7" s="8" t="s">
        <v>14</v>
      </c>
      <c r="C7" s="8" t="s">
        <v>13</v>
      </c>
      <c r="D7" s="9">
        <v>2800.85</v>
      </c>
      <c r="E7" s="9">
        <v>1132.35</v>
      </c>
      <c r="F7" s="9">
        <v>2459.82</v>
      </c>
      <c r="G7" s="9">
        <v>994.24</v>
      </c>
      <c r="H7" s="9">
        <v>680</v>
      </c>
      <c r="I7" s="9">
        <f t="shared" ref="I7:I20" si="0">G7-H7</f>
        <v>314.24</v>
      </c>
    </row>
    <row r="8" ht="27" spans="1:9">
      <c r="A8" s="7">
        <v>3</v>
      </c>
      <c r="B8" s="8" t="s">
        <v>15</v>
      </c>
      <c r="C8" s="8" t="s">
        <v>13</v>
      </c>
      <c r="D8" s="9">
        <v>768.78</v>
      </c>
      <c r="E8" s="9">
        <v>313.07612</v>
      </c>
      <c r="F8" s="9">
        <v>701.76</v>
      </c>
      <c r="G8" s="9">
        <v>299.95</v>
      </c>
      <c r="H8" s="9">
        <v>187.8</v>
      </c>
      <c r="I8" s="9">
        <f t="shared" si="0"/>
        <v>112.15</v>
      </c>
    </row>
    <row r="9" ht="27" spans="1:9">
      <c r="A9" s="7">
        <v>4</v>
      </c>
      <c r="B9" s="8" t="s">
        <v>16</v>
      </c>
      <c r="C9" s="8" t="s">
        <v>13</v>
      </c>
      <c r="D9" s="9">
        <v>1491.83</v>
      </c>
      <c r="E9" s="9">
        <v>506.86</v>
      </c>
      <c r="F9" s="9">
        <v>1468.4</v>
      </c>
      <c r="G9" s="9">
        <v>503.62</v>
      </c>
      <c r="H9" s="9">
        <v>314.2</v>
      </c>
      <c r="I9" s="9">
        <f t="shared" si="0"/>
        <v>189.42</v>
      </c>
    </row>
    <row r="10" ht="15" spans="1:9">
      <c r="A10" s="7">
        <v>5</v>
      </c>
      <c r="B10" s="8" t="s">
        <v>17</v>
      </c>
      <c r="C10" s="8" t="s">
        <v>18</v>
      </c>
      <c r="D10" s="9">
        <v>1030.64</v>
      </c>
      <c r="E10" s="9">
        <v>432.69</v>
      </c>
      <c r="F10" s="9">
        <v>1004.52</v>
      </c>
      <c r="G10" s="9">
        <v>432.17</v>
      </c>
      <c r="H10" s="9">
        <v>259.6</v>
      </c>
      <c r="I10" s="9">
        <f t="shared" si="0"/>
        <v>172.57</v>
      </c>
    </row>
    <row r="11" ht="27" spans="1:9">
      <c r="A11" s="7">
        <v>6</v>
      </c>
      <c r="B11" s="8" t="s">
        <v>19</v>
      </c>
      <c r="C11" s="8" t="s">
        <v>18</v>
      </c>
      <c r="D11" s="9">
        <v>482.76</v>
      </c>
      <c r="E11" s="9">
        <v>202.76</v>
      </c>
      <c r="F11" s="9">
        <v>450.97</v>
      </c>
      <c r="G11" s="9">
        <v>193.31</v>
      </c>
      <c r="H11" s="9">
        <v>121.7</v>
      </c>
      <c r="I11" s="9">
        <f t="shared" si="0"/>
        <v>71.61</v>
      </c>
    </row>
    <row r="12" ht="27" spans="1:9">
      <c r="A12" s="7">
        <v>7</v>
      </c>
      <c r="B12" s="8" t="s">
        <v>20</v>
      </c>
      <c r="C12" s="8" t="s">
        <v>18</v>
      </c>
      <c r="D12" s="9">
        <v>929.64</v>
      </c>
      <c r="E12" s="9">
        <v>385.21</v>
      </c>
      <c r="F12" s="9">
        <v>918.3</v>
      </c>
      <c r="G12" s="9">
        <v>380.28</v>
      </c>
      <c r="H12" s="9">
        <v>231.1</v>
      </c>
      <c r="I12" s="9">
        <f t="shared" si="0"/>
        <v>149.18</v>
      </c>
    </row>
    <row r="13" ht="27" spans="1:9">
      <c r="A13" s="7">
        <v>8</v>
      </c>
      <c r="B13" s="8" t="s">
        <v>21</v>
      </c>
      <c r="C13" s="8" t="s">
        <v>18</v>
      </c>
      <c r="D13" s="9">
        <v>1515.3</v>
      </c>
      <c r="E13" s="9">
        <v>634.56</v>
      </c>
      <c r="F13" s="9">
        <v>1499.11</v>
      </c>
      <c r="G13" s="9">
        <v>626.43</v>
      </c>
      <c r="H13" s="9">
        <v>380.7</v>
      </c>
      <c r="I13" s="9">
        <f t="shared" si="0"/>
        <v>245.73</v>
      </c>
    </row>
    <row r="14" ht="27" spans="1:9">
      <c r="A14" s="7">
        <v>9</v>
      </c>
      <c r="B14" s="8" t="s">
        <v>22</v>
      </c>
      <c r="C14" s="8" t="s">
        <v>18</v>
      </c>
      <c r="D14" s="9">
        <v>1828.47</v>
      </c>
      <c r="E14" s="9">
        <v>625.61</v>
      </c>
      <c r="F14" s="9">
        <v>1799.26</v>
      </c>
      <c r="G14" s="9">
        <v>623.22</v>
      </c>
      <c r="H14" s="9">
        <v>375.4</v>
      </c>
      <c r="I14" s="9">
        <f t="shared" si="0"/>
        <v>247.82</v>
      </c>
    </row>
    <row r="15" ht="15" spans="1:9">
      <c r="A15" s="7">
        <v>10</v>
      </c>
      <c r="B15" s="8" t="s">
        <v>23</v>
      </c>
      <c r="C15" s="8" t="s">
        <v>24</v>
      </c>
      <c r="D15" s="9">
        <v>1223.41</v>
      </c>
      <c r="E15" s="9">
        <v>574.4319</v>
      </c>
      <c r="F15" s="9">
        <v>1168.5</v>
      </c>
      <c r="G15" s="9">
        <v>561.29</v>
      </c>
      <c r="H15" s="9">
        <v>344.65914</v>
      </c>
      <c r="I15" s="9">
        <f t="shared" si="0"/>
        <v>216.63086</v>
      </c>
    </row>
    <row r="16" ht="27" spans="1:9">
      <c r="A16" s="7">
        <v>11</v>
      </c>
      <c r="B16" s="8" t="s">
        <v>25</v>
      </c>
      <c r="C16" s="8" t="s">
        <v>24</v>
      </c>
      <c r="D16" s="9">
        <v>970.02</v>
      </c>
      <c r="E16" s="9">
        <v>466.4898</v>
      </c>
      <c r="F16" s="9">
        <v>964.49</v>
      </c>
      <c r="G16" s="9">
        <v>460.1</v>
      </c>
      <c r="H16" s="9">
        <v>279.89388</v>
      </c>
      <c r="I16" s="9">
        <f t="shared" si="0"/>
        <v>180.20612</v>
      </c>
    </row>
    <row r="17" ht="15" spans="1:9">
      <c r="A17" s="7">
        <v>12</v>
      </c>
      <c r="B17" s="8" t="s">
        <v>26</v>
      </c>
      <c r="C17" s="8" t="s">
        <v>24</v>
      </c>
      <c r="D17" s="9">
        <v>1419.9</v>
      </c>
      <c r="E17" s="9">
        <v>482.965</v>
      </c>
      <c r="F17" s="9">
        <v>1398.22</v>
      </c>
      <c r="G17" s="9">
        <v>480.53</v>
      </c>
      <c r="H17" s="9">
        <v>289.779</v>
      </c>
      <c r="I17" s="9">
        <f t="shared" si="0"/>
        <v>190.751</v>
      </c>
    </row>
    <row r="18" ht="15" spans="1:9">
      <c r="A18" s="7">
        <v>13</v>
      </c>
      <c r="B18" s="8" t="s">
        <v>27</v>
      </c>
      <c r="C18" s="8" t="s">
        <v>24</v>
      </c>
      <c r="D18" s="9">
        <v>326.14</v>
      </c>
      <c r="E18" s="9">
        <v>112.049</v>
      </c>
      <c r="F18" s="9">
        <v>322.52</v>
      </c>
      <c r="G18" s="9">
        <v>109.89</v>
      </c>
      <c r="H18" s="9">
        <v>67.2294</v>
      </c>
      <c r="I18" s="9">
        <f t="shared" si="0"/>
        <v>42.6606</v>
      </c>
    </row>
    <row r="19" ht="27" spans="1:9">
      <c r="A19" s="7">
        <v>14</v>
      </c>
      <c r="B19" s="8" t="s">
        <v>28</v>
      </c>
      <c r="C19" s="8" t="s">
        <v>24</v>
      </c>
      <c r="D19" s="9">
        <v>1904.82</v>
      </c>
      <c r="E19" s="9">
        <v>652.12</v>
      </c>
      <c r="F19" s="9">
        <v>1900.9</v>
      </c>
      <c r="G19" s="9">
        <v>651.97</v>
      </c>
      <c r="H19" s="9">
        <v>391.272</v>
      </c>
      <c r="I19" s="9">
        <f t="shared" si="0"/>
        <v>260.698</v>
      </c>
    </row>
    <row r="20" ht="27" spans="1:9">
      <c r="A20" s="7">
        <v>15</v>
      </c>
      <c r="B20" s="8" t="s">
        <v>29</v>
      </c>
      <c r="C20" s="8" t="s">
        <v>30</v>
      </c>
      <c r="D20" s="9">
        <v>3511.48</v>
      </c>
      <c r="E20" s="9">
        <v>1710.83</v>
      </c>
      <c r="F20" s="9">
        <v>3463.15</v>
      </c>
      <c r="G20" s="9">
        <v>1682.06</v>
      </c>
      <c r="H20" s="9">
        <v>1026.498</v>
      </c>
      <c r="I20" s="9">
        <f t="shared" si="0"/>
        <v>655.562</v>
      </c>
    </row>
    <row r="21" ht="21" customHeight="1" spans="1:9">
      <c r="A21" s="10" t="s">
        <v>31</v>
      </c>
      <c r="B21" s="10"/>
      <c r="C21" s="10"/>
      <c r="D21" s="11">
        <f t="shared" ref="D21:I21" si="1">SUM(D6:D20)</f>
        <v>23440.68</v>
      </c>
      <c r="E21" s="11">
        <f t="shared" si="1"/>
        <v>9343.82182</v>
      </c>
      <c r="F21" s="11">
        <f t="shared" si="1"/>
        <v>22752.89</v>
      </c>
      <c r="G21" s="11">
        <f t="shared" si="1"/>
        <v>9109.58</v>
      </c>
      <c r="H21" s="11">
        <f t="shared" si="1"/>
        <v>5616.93142</v>
      </c>
      <c r="I21" s="11">
        <f t="shared" si="1"/>
        <v>3492.64858</v>
      </c>
    </row>
  </sheetData>
  <mergeCells count="10">
    <mergeCell ref="A2:I2"/>
    <mergeCell ref="H3:I3"/>
    <mergeCell ref="D4:E4"/>
    <mergeCell ref="F4:G4"/>
    <mergeCell ref="A21:C21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2021-11-19T06:35:57Z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