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36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<sst xmlns="http://schemas.openxmlformats.org/spreadsheetml/2006/main" count="27">
  <si>
    <t>2019年度农民专业合作社、家庭农场贷款财政贴息名单（浦东新区家庭农场）</t>
  </si>
  <si>
    <t>序号</t>
  </si>
  <si>
    <t>镇</t>
  </si>
  <si>
    <t>行政村</t>
  </si>
  <si>
    <t>家庭农场主姓名</t>
  </si>
  <si>
    <t>联系电话</t>
  </si>
  <si>
    <t>贷款金额（万元）</t>
  </si>
  <si>
    <t>小额贷款保险保费（元）</t>
  </si>
  <si>
    <t>实付利息金额     （元）</t>
  </si>
  <si>
    <t>核定补贴总金额合计（元）</t>
  </si>
  <si>
    <t>市级资金
（元）</t>
  </si>
  <si>
    <t>区级资金
（元）</t>
  </si>
  <si>
    <t>川沙新镇</t>
  </si>
  <si>
    <t>新吉村</t>
  </si>
  <si>
    <t>张勇</t>
  </si>
  <si>
    <t>会龙村</t>
  </si>
  <si>
    <t>黄国良</t>
  </si>
  <si>
    <t>傅连民</t>
  </si>
  <si>
    <t>惠南镇</t>
  </si>
  <si>
    <t>双店村</t>
  </si>
  <si>
    <t>乔德中</t>
  </si>
  <si>
    <t>13761306804</t>
  </si>
  <si>
    <t>周浦镇</t>
  </si>
  <si>
    <t>沈西村</t>
  </si>
  <si>
    <t>姚志刚</t>
  </si>
  <si>
    <t>13301705768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</si>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</sst>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3" fillId="5" borderId="2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0" fillId="14" borderId="6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8"/>
  <sheetViews>
    <sheetView tabSelected="1" workbookViewId="0">
      <selection activeCell="F16" sqref="F16"/>
    </sheetView>
  </sheetViews>
  <sheetFormatPr defaultColWidth="9" defaultRowHeight="13.5" outlineLevelRow="7"/>
  <cols>
    <col min="1" max="1" width="3.875" customWidth="1"/>
    <col min="2" max="2" width="9.5" customWidth="1"/>
    <col min="3" max="3" width="9.25" customWidth="1"/>
    <col min="4" max="4" width="10.75" customWidth="1"/>
    <col min="5" max="5" width="13.75" style="2" customWidth="1"/>
    <col min="6" max="6" width="10" customWidth="1"/>
    <col min="7" max="7" width="13.625" customWidth="1"/>
    <col min="8" max="8" width="14.0083333333333" customWidth="1"/>
    <col min="9" max="9" width="14.625" customWidth="1"/>
    <col min="10" max="10" width="11.9833333333333" customWidth="1"/>
    <col min="11" max="11" width="10.0833333333333" customWidth="1"/>
  </cols>
  <sheetData>
    <row r="1" ht="25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ht="48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spans="1:11">
      <c r="A3" s="5">
        <v>1</v>
      </c>
      <c r="B3" s="5" t="s">
        <v>12</v>
      </c>
      <c r="C3" s="5" t="s">
        <v>13</v>
      </c>
      <c r="D3" s="5" t="s">
        <v>14</v>
      </c>
      <c r="E3" s="5">
        <v>13641717220</v>
      </c>
      <c r="F3" s="5">
        <v>30</v>
      </c>
      <c r="G3" s="5">
        <v>1800</v>
      </c>
      <c r="H3" s="5">
        <v>3578.91</v>
      </c>
      <c r="I3" s="5">
        <v>3400</v>
      </c>
      <c r="J3" s="5">
        <f t="shared" ref="J3:J7" si="0">I3/2</f>
        <v>1700</v>
      </c>
      <c r="K3" s="5">
        <v>1700</v>
      </c>
    </row>
    <row r="4" spans="1:11">
      <c r="A4" s="5">
        <v>2</v>
      </c>
      <c r="B4" s="5" t="s">
        <v>12</v>
      </c>
      <c r="C4" s="5" t="s">
        <v>15</v>
      </c>
      <c r="D4" s="5" t="s">
        <v>16</v>
      </c>
      <c r="E4" s="5">
        <v>13816275239</v>
      </c>
      <c r="F4" s="5">
        <v>30</v>
      </c>
      <c r="G4" s="5">
        <v>1800</v>
      </c>
      <c r="H4" s="5">
        <v>4798.1</v>
      </c>
      <c r="I4" s="5">
        <v>4000</v>
      </c>
      <c r="J4" s="5">
        <f t="shared" si="0"/>
        <v>2000</v>
      </c>
      <c r="K4" s="5">
        <v>2000</v>
      </c>
    </row>
    <row r="5" spans="1:11">
      <c r="A5" s="5">
        <v>3</v>
      </c>
      <c r="B5" s="5" t="s">
        <v>12</v>
      </c>
      <c r="C5" s="5" t="s">
        <v>15</v>
      </c>
      <c r="D5" s="5" t="s">
        <v>17</v>
      </c>
      <c r="E5" s="5">
        <v>13482552859</v>
      </c>
      <c r="F5" s="5">
        <v>30</v>
      </c>
      <c r="G5" s="5">
        <v>1800</v>
      </c>
      <c r="H5" s="5">
        <v>4798.1</v>
      </c>
      <c r="I5" s="5">
        <v>4000</v>
      </c>
      <c r="J5" s="5">
        <f t="shared" si="0"/>
        <v>2000</v>
      </c>
      <c r="K5" s="5">
        <v>2000</v>
      </c>
    </row>
    <row r="6" spans="1:11">
      <c r="A6" s="5">
        <v>4</v>
      </c>
      <c r="B6" s="5" t="s">
        <v>18</v>
      </c>
      <c r="C6" s="5" t="s">
        <v>19</v>
      </c>
      <c r="D6" s="5" t="s">
        <v>20</v>
      </c>
      <c r="E6" s="5" t="s">
        <v>21</v>
      </c>
      <c r="F6" s="5">
        <v>30</v>
      </c>
      <c r="G6" s="5">
        <v>0</v>
      </c>
      <c r="H6" s="5">
        <v>12781.82</v>
      </c>
      <c r="I6" s="5">
        <v>6000</v>
      </c>
      <c r="J6" s="5">
        <f t="shared" si="0"/>
        <v>3000</v>
      </c>
      <c r="K6" s="5">
        <v>2900</v>
      </c>
    </row>
    <row r="7" spans="1:11">
      <c r="A7" s="5">
        <v>5</v>
      </c>
      <c r="B7" s="5" t="s">
        <v>22</v>
      </c>
      <c r="C7" s="5" t="s">
        <v>23</v>
      </c>
      <c r="D7" s="5" t="s">
        <v>24</v>
      </c>
      <c r="E7" s="5" t="s">
        <v>25</v>
      </c>
      <c r="F7" s="5">
        <v>20</v>
      </c>
      <c r="G7" s="5">
        <v>0</v>
      </c>
      <c r="H7" s="5">
        <v>6459.73</v>
      </c>
      <c r="I7" s="5">
        <v>3600</v>
      </c>
      <c r="J7" s="5">
        <f t="shared" si="0"/>
        <v>1800</v>
      </c>
      <c r="K7" s="5">
        <v>1800</v>
      </c>
    </row>
    <row r="8" spans="1:11">
      <c r="A8" s="5" t="s">
        <v>26</v>
      </c>
      <c r="B8" s="5"/>
      <c r="C8" s="5"/>
      <c r="D8" s="5"/>
      <c r="E8" s="5"/>
      <c r="F8" s="5">
        <f>SUM(F3:F7)</f>
        <v>140</v>
      </c>
      <c r="G8" s="5">
        <v>5400</v>
      </c>
      <c r="H8" s="5">
        <f>SUM(H3:H7)</f>
        <v>32416.66</v>
      </c>
      <c r="I8" s="5">
        <f>SUM(I3:I7)</f>
        <v>21000</v>
      </c>
      <c r="J8" s="5">
        <f>SUM(J3:J7)</f>
        <v>10500</v>
      </c>
      <c r="K8" s="5">
        <v>10400</v>
      </c>
    </row>
  </sheetData>
  <mergeCells count="2">
    <mergeCell ref="A1:K1"/>
    <mergeCell ref="A8:E8"/>
  </mergeCells>
  <pageMargins left="0.786805555555556" right="0.786805555555556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nb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张颖</dc:creator>
  <dcterms:created xsi:type="dcterms:W3CDTF">2019-11-09T10:11:00Z</dcterms:created>
  <dcterms:modified xsi:type="dcterms:W3CDTF">2019-11-25T11:19:46Z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