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0470"/>
  </bookViews>
  <sheets>
    <sheet name="金山区" sheetId="5" r:id="rId1"/>
  </sheets>
  <calcPr calcId="144525" concurrentCalc="0"/>
</workbook>
</file>

<file path=xl/sharedStrings.xml><?xml version="1.0" encoding="utf-8"?>
<sst xmlns="http://schemas.openxmlformats.org/spreadsheetml/2006/main" count="52" uniqueCount="44">
  <si>
    <r>
      <rPr>
        <sz val="12"/>
        <color theme="1"/>
        <rFont val="宋体"/>
        <charset val="134"/>
      </rPr>
      <t>附件</t>
    </r>
    <r>
      <rPr>
        <sz val="12"/>
        <color theme="1"/>
        <rFont val="Times New Roman"/>
        <charset val="134"/>
      </rPr>
      <t>1</t>
    </r>
    <r>
      <rPr>
        <sz val="12"/>
        <color theme="1"/>
        <rFont val="宋体"/>
        <charset val="134"/>
      </rPr>
      <t>：</t>
    </r>
  </si>
  <si>
    <t>金山区吕巷镇根林设施菜田提升建设项目投资明细表</t>
  </si>
  <si>
    <r>
      <rPr>
        <b/>
        <sz val="10"/>
        <color rgb="FF000000"/>
        <rFont val="宋体"/>
        <charset val="134"/>
      </rPr>
      <t>序号</t>
    </r>
  </si>
  <si>
    <r>
      <rPr>
        <b/>
        <sz val="10"/>
        <color rgb="FF000000"/>
        <rFont val="宋体"/>
        <charset val="134"/>
      </rPr>
      <t>建设内容</t>
    </r>
  </si>
  <si>
    <r>
      <rPr>
        <b/>
        <sz val="10"/>
        <color rgb="FF000000"/>
        <rFont val="宋体"/>
        <charset val="134"/>
      </rPr>
      <t>单位</t>
    </r>
  </si>
  <si>
    <r>
      <rPr>
        <b/>
        <sz val="10"/>
        <color rgb="FF000000"/>
        <rFont val="宋体"/>
        <charset val="134"/>
      </rPr>
      <t>批复金额</t>
    </r>
  </si>
  <si>
    <r>
      <rPr>
        <b/>
        <sz val="10"/>
        <color rgb="FF000000"/>
        <rFont val="宋体"/>
        <charset val="134"/>
      </rPr>
      <t>市级财政（万元）</t>
    </r>
  </si>
  <si>
    <r>
      <rPr>
        <b/>
        <sz val="10"/>
        <color rgb="FF000000"/>
        <rFont val="宋体"/>
        <charset val="134"/>
      </rPr>
      <t>区级财政（万元）</t>
    </r>
  </si>
  <si>
    <r>
      <rPr>
        <b/>
        <sz val="10"/>
        <color rgb="FF000000"/>
        <rFont val="宋体"/>
        <charset val="134"/>
      </rPr>
      <t>自筹资金（万元）</t>
    </r>
  </si>
  <si>
    <r>
      <rPr>
        <b/>
        <sz val="10"/>
        <color rgb="FF000000"/>
        <rFont val="宋体"/>
        <charset val="134"/>
      </rPr>
      <t>数量</t>
    </r>
  </si>
  <si>
    <r>
      <rPr>
        <b/>
        <sz val="10"/>
        <color rgb="FF000000"/>
        <rFont val="宋体"/>
        <charset val="134"/>
      </rPr>
      <t>投资额（万元）</t>
    </r>
  </si>
  <si>
    <t>一</t>
  </si>
  <si>
    <t>基础设施</t>
  </si>
  <si>
    <t>水泥道路</t>
  </si>
  <si>
    <t>㎡</t>
  </si>
  <si>
    <t>0.7M水泥明沟</t>
  </si>
  <si>
    <t>m</t>
  </si>
  <si>
    <t>过道板</t>
  </si>
  <si>
    <t>块</t>
  </si>
  <si>
    <t>土地平整</t>
  </si>
  <si>
    <t>亩</t>
  </si>
  <si>
    <t>排涝池</t>
  </si>
  <si>
    <t>m³</t>
  </si>
  <si>
    <t>二</t>
  </si>
  <si>
    <t>设备采购</t>
  </si>
  <si>
    <t>GSW8440连栋温室</t>
  </si>
  <si>
    <t>金属网围栏</t>
  </si>
  <si>
    <t>米</t>
  </si>
  <si>
    <t>灌溉系统</t>
  </si>
  <si>
    <t>项</t>
  </si>
  <si>
    <t>农残检测设施</t>
  </si>
  <si>
    <t>绿色防控设施</t>
  </si>
  <si>
    <t>电力设施</t>
  </si>
  <si>
    <t>三</t>
  </si>
  <si>
    <t>提标类采购</t>
  </si>
  <si>
    <t>VSWQ12450连栋温室</t>
  </si>
  <si>
    <t>四</t>
  </si>
  <si>
    <t>提升类设备采购</t>
  </si>
  <si>
    <t>净菜棚</t>
  </si>
  <si>
    <t>蔬菜加工设备</t>
  </si>
  <si>
    <t>农用机械设备</t>
  </si>
  <si>
    <t>五</t>
  </si>
  <si>
    <t>二类费用</t>
  </si>
  <si>
    <t>合计</t>
  </si>
</sst>
</file>

<file path=xl/styles.xml><?xml version="1.0" encoding="utf-8"?>
<styleSheet xmlns="http://schemas.openxmlformats.org/spreadsheetml/2006/main">
  <numFmts count="5">
    <numFmt numFmtId="176" formatCode="0.00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32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2"/>
      <color theme="1"/>
      <name val="Times New Roman"/>
      <charset val="134"/>
    </font>
    <font>
      <sz val="11"/>
      <color theme="1"/>
      <name val="Times New Roman"/>
      <charset val="134"/>
    </font>
    <font>
      <sz val="16"/>
      <color theme="1"/>
      <name val="黑体"/>
      <charset val="134"/>
    </font>
    <font>
      <b/>
      <sz val="10"/>
      <color rgb="FF000000"/>
      <name val="Times New Roman"/>
      <charset val="134"/>
    </font>
    <font>
      <b/>
      <sz val="10"/>
      <name val="Times New Roman"/>
      <charset val="134"/>
    </font>
    <font>
      <sz val="10"/>
      <name val="Times New Roman"/>
      <charset val="134"/>
    </font>
    <font>
      <b/>
      <sz val="10"/>
      <name val="宋体"/>
      <charset val="134"/>
    </font>
    <font>
      <sz val="10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sz val="12"/>
      <name val="宋体"/>
      <charset val="134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2"/>
      <color theme="1"/>
      <name val="宋体"/>
      <charset val="134"/>
    </font>
    <font>
      <b/>
      <sz val="10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4">
    <xf numFmtId="0" fontId="0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8" fillId="0" borderId="0"/>
    <xf numFmtId="0" fontId="18" fillId="0" borderId="0">
      <alignment vertical="center"/>
    </xf>
    <xf numFmtId="0" fontId="11" fillId="30" borderId="0" applyNumberFormat="false" applyBorder="false" applyAlignment="false" applyProtection="false">
      <alignment vertical="center"/>
    </xf>
    <xf numFmtId="0" fontId="11" fillId="18" borderId="0" applyNumberFormat="false" applyBorder="false" applyAlignment="false" applyProtection="false">
      <alignment vertical="center"/>
    </xf>
    <xf numFmtId="0" fontId="10" fillId="12" borderId="0" applyNumberFormat="false" applyBorder="false" applyAlignment="false" applyProtection="false">
      <alignment vertical="center"/>
    </xf>
    <xf numFmtId="0" fontId="11" fillId="14" borderId="0" applyNumberFormat="false" applyBorder="false" applyAlignment="false" applyProtection="false">
      <alignment vertical="center"/>
    </xf>
    <xf numFmtId="0" fontId="11" fillId="22" borderId="0" applyNumberFormat="false" applyBorder="false" applyAlignment="false" applyProtection="false">
      <alignment vertical="center"/>
    </xf>
    <xf numFmtId="0" fontId="10" fillId="17" borderId="0" applyNumberFormat="false" applyBorder="false" applyAlignment="false" applyProtection="false">
      <alignment vertical="center"/>
    </xf>
    <xf numFmtId="0" fontId="11" fillId="25" borderId="0" applyNumberFormat="false" applyBorder="false" applyAlignment="false" applyProtection="false">
      <alignment vertical="center"/>
    </xf>
    <xf numFmtId="0" fontId="19" fillId="0" borderId="11" applyNumberFormat="false" applyFill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0" fontId="20" fillId="0" borderId="12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5" fillId="0" borderId="9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0" fillId="19" borderId="0" applyNumberFormat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11" fillId="26" borderId="0" applyNumberFormat="false" applyBorder="false" applyAlignment="false" applyProtection="false">
      <alignment vertical="center"/>
    </xf>
    <xf numFmtId="0" fontId="10" fillId="16" borderId="0" applyNumberFormat="false" applyBorder="false" applyAlignment="false" applyProtection="false">
      <alignment vertical="center"/>
    </xf>
    <xf numFmtId="0" fontId="23" fillId="0" borderId="9" applyNumberFormat="false" applyFill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11" fillId="27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1" fillId="28" borderId="0" applyNumberFormat="false" applyBorder="false" applyAlignment="false" applyProtection="false">
      <alignment vertical="center"/>
    </xf>
    <xf numFmtId="0" fontId="21" fillId="20" borderId="13" applyNumberFormat="false" applyAlignment="false" applyProtection="false">
      <alignment vertical="center"/>
    </xf>
    <xf numFmtId="0" fontId="27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0" fillId="23" borderId="0" applyNumberFormat="false" applyBorder="false" applyAlignment="false" applyProtection="false">
      <alignment vertical="center"/>
    </xf>
    <xf numFmtId="0" fontId="11" fillId="31" borderId="0" applyNumberFormat="false" applyBorder="false" applyAlignment="false" applyProtection="false">
      <alignment vertical="center"/>
    </xf>
    <xf numFmtId="0" fontId="10" fillId="24" borderId="0" applyNumberFormat="false" applyBorder="false" applyAlignment="false" applyProtection="false">
      <alignment vertical="center"/>
    </xf>
    <xf numFmtId="0" fontId="28" fillId="32" borderId="13" applyNumberFormat="false" applyAlignment="false" applyProtection="false">
      <alignment vertical="center"/>
    </xf>
    <xf numFmtId="0" fontId="29" fillId="20" borderId="14" applyNumberFormat="false" applyAlignment="false" applyProtection="false">
      <alignment vertical="center"/>
    </xf>
    <xf numFmtId="0" fontId="16" fillId="13" borderId="10" applyNumberFormat="false" applyAlignment="false" applyProtection="false">
      <alignment vertical="center"/>
    </xf>
    <xf numFmtId="0" fontId="14" fillId="0" borderId="8" applyNumberFormat="false" applyFill="false" applyAlignment="false" applyProtection="false">
      <alignment vertical="center"/>
    </xf>
    <xf numFmtId="0" fontId="10" fillId="11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10" fillId="10" borderId="0" applyNumberFormat="false" applyBorder="false" applyAlignment="false" applyProtection="false">
      <alignment vertical="center"/>
    </xf>
    <xf numFmtId="0" fontId="0" fillId="9" borderId="7" applyNumberFormat="false" applyFont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7" fillId="15" borderId="0" applyNumberFormat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10" fillId="8" borderId="0" applyNumberFormat="false" applyBorder="false" applyAlignment="false" applyProtection="false">
      <alignment vertical="center"/>
    </xf>
    <xf numFmtId="0" fontId="12" fillId="7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26" fillId="29" borderId="0" applyNumberFormat="false" applyBorder="false" applyAlignment="false" applyProtection="false">
      <alignment vertical="center"/>
    </xf>
    <xf numFmtId="0" fontId="10" fillId="5" borderId="0" applyNumberFormat="false" applyBorder="false" applyAlignment="false" applyProtection="false">
      <alignment vertical="center"/>
    </xf>
    <xf numFmtId="0" fontId="11" fillId="4" borderId="0" applyNumberFormat="false" applyBorder="false" applyAlignment="false" applyProtection="false">
      <alignment vertical="center"/>
    </xf>
    <xf numFmtId="0" fontId="10" fillId="3" borderId="0" applyNumberFormat="false" applyBorder="false" applyAlignment="false" applyProtection="false">
      <alignment vertical="center"/>
    </xf>
    <xf numFmtId="0" fontId="11" fillId="21" borderId="0" applyNumberFormat="false" applyBorder="false" applyAlignment="false" applyProtection="false">
      <alignment vertical="center"/>
    </xf>
    <xf numFmtId="0" fontId="10" fillId="2" borderId="0" applyNumberFormat="false" applyBorder="false" applyAlignment="false" applyProtection="false">
      <alignment vertical="center"/>
    </xf>
  </cellStyleXfs>
  <cellXfs count="34">
    <xf numFmtId="0" fontId="0" fillId="0" borderId="0" xfId="0">
      <alignment vertical="center"/>
    </xf>
    <xf numFmtId="0" fontId="1" fillId="0" borderId="0" xfId="0" applyFont="true">
      <alignment vertical="center"/>
    </xf>
    <xf numFmtId="0" fontId="0" fillId="0" borderId="0" xfId="0" applyBorder="true">
      <alignment vertical="center"/>
    </xf>
    <xf numFmtId="0" fontId="2" fillId="0" borderId="0" xfId="0" applyFont="true">
      <alignment vertical="center"/>
    </xf>
    <xf numFmtId="0" fontId="3" fillId="0" borderId="0" xfId="0" applyFont="true">
      <alignment vertical="center"/>
    </xf>
    <xf numFmtId="0" fontId="4" fillId="0" borderId="1" xfId="0" applyFont="true" applyBorder="true" applyAlignment="true">
      <alignment horizontal="center" vertical="center"/>
    </xf>
    <xf numFmtId="0" fontId="5" fillId="0" borderId="2" xfId="0" applyFont="true" applyBorder="true" applyAlignment="true">
      <alignment horizontal="center" vertical="center" wrapText="true"/>
    </xf>
    <xf numFmtId="0" fontId="5" fillId="0" borderId="3" xfId="0" applyFont="true" applyBorder="true" applyAlignment="true">
      <alignment horizontal="center" vertical="center" wrapText="true"/>
    </xf>
    <xf numFmtId="0" fontId="5" fillId="0" borderId="4" xfId="0" applyFont="true" applyBorder="true" applyAlignment="true">
      <alignment horizontal="center" vertical="center" wrapText="true"/>
    </xf>
    <xf numFmtId="0" fontId="5" fillId="0" borderId="5" xfId="0" applyFont="true" applyBorder="true" applyAlignment="true">
      <alignment horizontal="center" vertical="center" wrapText="true"/>
    </xf>
    <xf numFmtId="0" fontId="6" fillId="0" borderId="5" xfId="0" applyFont="true" applyBorder="true" applyAlignment="true">
      <alignment horizontal="center" vertical="center" wrapText="true"/>
    </xf>
    <xf numFmtId="0" fontId="6" fillId="0" borderId="5" xfId="0" applyFont="true" applyBorder="true" applyAlignment="true">
      <alignment horizontal="center" vertical="center"/>
    </xf>
    <xf numFmtId="176" fontId="6" fillId="0" borderId="5" xfId="0" applyNumberFormat="true" applyFont="true" applyBorder="true" applyAlignment="true">
      <alignment horizontal="center" vertical="center"/>
    </xf>
    <xf numFmtId="0" fontId="7" fillId="0" borderId="5" xfId="0" applyFont="true" applyFill="true" applyBorder="true" applyAlignment="true">
      <alignment horizontal="center" vertical="center" wrapText="true"/>
    </xf>
    <xf numFmtId="0" fontId="7" fillId="0" borderId="5" xfId="0" applyFont="true" applyFill="true" applyBorder="true" applyAlignment="true">
      <alignment horizontal="center" vertical="center"/>
    </xf>
    <xf numFmtId="176" fontId="7" fillId="0" borderId="5" xfId="0" applyNumberFormat="true" applyFont="true" applyFill="true" applyBorder="true" applyAlignment="true">
      <alignment horizontal="center" vertical="center"/>
    </xf>
    <xf numFmtId="0" fontId="8" fillId="0" borderId="5" xfId="0" applyFont="true" applyFill="true" applyBorder="true" applyAlignment="true">
      <alignment horizontal="center" vertical="center" wrapText="true"/>
    </xf>
    <xf numFmtId="0" fontId="8" fillId="0" borderId="5" xfId="0" applyFont="true" applyFill="true" applyBorder="true" applyAlignment="true">
      <alignment horizontal="center" vertical="center"/>
    </xf>
    <xf numFmtId="0" fontId="6" fillId="0" borderId="5" xfId="0" applyFont="true" applyFill="true" applyBorder="true" applyAlignment="true">
      <alignment horizontal="center" vertical="center"/>
    </xf>
    <xf numFmtId="176" fontId="6" fillId="0" borderId="5" xfId="0" applyNumberFormat="true" applyFont="true" applyFill="true" applyBorder="true" applyAlignment="true">
      <alignment horizontal="center" vertical="center"/>
    </xf>
    <xf numFmtId="176" fontId="9" fillId="0" borderId="5" xfId="0" applyNumberFormat="true" applyFont="true" applyBorder="true" applyAlignment="true">
      <alignment horizontal="center" vertical="center"/>
    </xf>
    <xf numFmtId="176" fontId="7" fillId="0" borderId="5" xfId="0" applyNumberFormat="true" applyFont="true" applyBorder="true" applyAlignment="true">
      <alignment horizontal="center" vertical="center"/>
    </xf>
    <xf numFmtId="0" fontId="8" fillId="0" borderId="3" xfId="0" applyFont="true" applyBorder="true" applyAlignment="true">
      <alignment horizontal="center" vertical="center" wrapText="true"/>
    </xf>
    <xf numFmtId="0" fontId="6" fillId="0" borderId="6" xfId="0" applyFont="true" applyBorder="true" applyAlignment="true">
      <alignment horizontal="center" vertical="center" wrapText="true"/>
    </xf>
    <xf numFmtId="0" fontId="5" fillId="0" borderId="0" xfId="0" applyFont="true" applyBorder="true" applyAlignment="true">
      <alignment horizontal="center" vertical="center" wrapText="true"/>
    </xf>
    <xf numFmtId="0" fontId="6" fillId="0" borderId="0" xfId="0" applyFont="true" applyBorder="true" applyAlignment="true">
      <alignment horizontal="center" vertical="center" wrapText="true"/>
    </xf>
    <xf numFmtId="0" fontId="3" fillId="0" borderId="0" xfId="0" applyFont="true" applyAlignment="true">
      <alignment horizontal="center" vertical="center"/>
    </xf>
    <xf numFmtId="0" fontId="5" fillId="0" borderId="6" xfId="0" applyFont="true" applyBorder="true" applyAlignment="true">
      <alignment horizontal="center" vertical="center" wrapText="true"/>
    </xf>
    <xf numFmtId="0" fontId="6" fillId="0" borderId="5" xfId="0" applyFont="true" applyFill="true" applyBorder="true" applyAlignment="true">
      <alignment horizontal="center" vertical="center" wrapText="true"/>
    </xf>
    <xf numFmtId="0" fontId="7" fillId="0" borderId="5" xfId="0" applyFont="true" applyBorder="true" applyAlignment="true">
      <alignment horizontal="center" vertical="center" wrapText="true"/>
    </xf>
    <xf numFmtId="176" fontId="7" fillId="0" borderId="2" xfId="0" applyNumberFormat="true" applyFont="true" applyFill="true" applyBorder="true" applyAlignment="true">
      <alignment horizontal="center" vertical="center"/>
    </xf>
    <xf numFmtId="176" fontId="7" fillId="0" borderId="4" xfId="0" applyNumberFormat="true" applyFont="true" applyFill="true" applyBorder="true" applyAlignment="true">
      <alignment horizontal="center" vertical="center"/>
    </xf>
    <xf numFmtId="176" fontId="5" fillId="0" borderId="0" xfId="0" applyNumberFormat="true" applyFont="true" applyBorder="true" applyAlignment="true">
      <alignment horizontal="center" vertical="center" wrapText="true"/>
    </xf>
    <xf numFmtId="0" fontId="5" fillId="0" borderId="0" xfId="0" applyFont="true" applyBorder="true" applyAlignment="true">
      <alignment horizontal="center" vertical="center"/>
    </xf>
  </cellXfs>
  <cellStyles count="54">
    <cellStyle name="常规" xfId="0" builtinId="0"/>
    <cellStyle name="常规 2 2 2 2 2" xfId="1"/>
    <cellStyle name="常规 14" xfId="2"/>
    <cellStyle name="常规_崖门航道概算总表（审查后改）" xfId="3"/>
    <cellStyle name="常规 8" xfId="4"/>
    <cellStyle name="40% - 强调文字颜色 6" xfId="5" builtinId="51"/>
    <cellStyle name="20% - 强调文字颜色 6" xfId="6" builtinId="50"/>
    <cellStyle name="强调文字颜色 6" xfId="7" builtinId="49"/>
    <cellStyle name="40% - 强调文字颜色 5" xfId="8" builtinId="47"/>
    <cellStyle name="20% - 强调文字颜色 5" xfId="9" builtinId="46"/>
    <cellStyle name="强调文字颜色 5" xfId="10" builtinId="45"/>
    <cellStyle name="40% - 强调文字颜色 4" xfId="11" builtinId="43"/>
    <cellStyle name="标题 3" xfId="12" builtinId="18"/>
    <cellStyle name="解释性文本" xfId="13" builtinId="53"/>
    <cellStyle name="汇总" xfId="14" builtinId="25"/>
    <cellStyle name="百分比" xfId="15" builtinId="5"/>
    <cellStyle name="千位分隔" xfId="16" builtinId="3"/>
    <cellStyle name="标题 2" xfId="17" builtinId="17"/>
    <cellStyle name="货币[0]" xfId="18" builtinId="7"/>
    <cellStyle name="60% - 强调文字颜色 4" xfId="19" builtinId="44"/>
    <cellStyle name="警告文本" xfId="20" builtinId="11"/>
    <cellStyle name="20% - 强调文字颜色 2" xfId="21" builtinId="34"/>
    <cellStyle name="60% - 强调文字颜色 5" xfId="22" builtinId="48"/>
    <cellStyle name="标题 1" xfId="23" builtinId="16"/>
    <cellStyle name="超链接" xfId="24" builtinId="8"/>
    <cellStyle name="20% - 强调文字颜色 3" xfId="25" builtinId="38"/>
    <cellStyle name="货币" xfId="26" builtinId="4"/>
    <cellStyle name="20% - 强调文字颜色 4" xfId="27" builtinId="42"/>
    <cellStyle name="计算" xfId="28" builtinId="22"/>
    <cellStyle name="已访问的超链接" xfId="29" builtinId="9"/>
    <cellStyle name="千位分隔[0]" xfId="30" builtinId="6"/>
    <cellStyle name="强调文字颜色 4" xfId="31" builtinId="41"/>
    <cellStyle name="40% - 强调文字颜色 3" xfId="32" builtinId="39"/>
    <cellStyle name="60% - 强调文字颜色 6" xfId="33" builtinId="52"/>
    <cellStyle name="输入" xfId="34" builtinId="20"/>
    <cellStyle name="输出" xfId="35" builtinId="21"/>
    <cellStyle name="检查单元格" xfId="36" builtinId="23"/>
    <cellStyle name="链接单元格" xfId="37" builtinId="24"/>
    <cellStyle name="60% - 强调文字颜色 1" xfId="38" builtinId="32"/>
    <cellStyle name="常规 3" xfId="39"/>
    <cellStyle name="60% - 强调文字颜色 3" xfId="40" builtinId="40"/>
    <cellStyle name="注释" xfId="41" builtinId="10"/>
    <cellStyle name="标题" xfId="42" builtinId="15"/>
    <cellStyle name="好" xfId="43" builtinId="26"/>
    <cellStyle name="标题 4" xfId="44" builtinId="19"/>
    <cellStyle name="强调文字颜色 1" xfId="45" builtinId="29"/>
    <cellStyle name="适中" xfId="46" builtinId="28"/>
    <cellStyle name="20% - 强调文字颜色 1" xfId="47" builtinId="30"/>
    <cellStyle name="差" xfId="48" builtinId="27"/>
    <cellStyle name="强调文字颜色 2" xfId="49" builtinId="33"/>
    <cellStyle name="40% - 强调文字颜色 1" xfId="50" builtinId="31"/>
    <cellStyle name="60% - 强调文字颜色 2" xfId="51" builtinId="36"/>
    <cellStyle name="40% - 强调文字颜色 2" xfId="52" builtinId="35"/>
    <cellStyle name="强调文字颜色 3" xfId="53" builtinId="3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66"/>
  <sheetViews>
    <sheetView tabSelected="1" workbookViewId="0">
      <selection activeCell="A25" sqref="A25:B25"/>
    </sheetView>
  </sheetViews>
  <sheetFormatPr defaultColWidth="9" defaultRowHeight="13.5" outlineLevelCol="7"/>
  <cols>
    <col min="1" max="1" width="7.5" customWidth="true"/>
    <col min="2" max="2" width="26.25" customWidth="true"/>
    <col min="3" max="3" width="6.875" customWidth="true"/>
    <col min="7" max="7" width="11.425" customWidth="true"/>
  </cols>
  <sheetData>
    <row r="1" ht="14.25" spans="1:8">
      <c r="A1" s="3" t="s">
        <v>0</v>
      </c>
      <c r="B1" s="4"/>
      <c r="C1" s="4"/>
      <c r="D1" s="4"/>
      <c r="E1" s="4"/>
      <c r="F1" s="26"/>
      <c r="G1" s="26"/>
      <c r="H1" s="26"/>
    </row>
    <row r="2" ht="20.25" spans="1:8">
      <c r="A2" s="5" t="s">
        <v>1</v>
      </c>
      <c r="B2" s="5"/>
      <c r="C2" s="5"/>
      <c r="D2" s="5"/>
      <c r="E2" s="5"/>
      <c r="F2" s="5"/>
      <c r="G2" s="5"/>
      <c r="H2" s="5"/>
    </row>
    <row r="3" customHeight="true" spans="1:8">
      <c r="A3" s="6" t="s">
        <v>2</v>
      </c>
      <c r="B3" s="6" t="s">
        <v>3</v>
      </c>
      <c r="C3" s="6" t="s">
        <v>4</v>
      </c>
      <c r="D3" s="7" t="s">
        <v>5</v>
      </c>
      <c r="E3" s="27"/>
      <c r="F3" s="6" t="s">
        <v>6</v>
      </c>
      <c r="G3" s="6" t="s">
        <v>7</v>
      </c>
      <c r="H3" s="6" t="s">
        <v>8</v>
      </c>
    </row>
    <row r="4" ht="24" spans="1:8">
      <c r="A4" s="8"/>
      <c r="B4" s="8"/>
      <c r="C4" s="8"/>
      <c r="D4" s="9" t="s">
        <v>9</v>
      </c>
      <c r="E4" s="9" t="s">
        <v>10</v>
      </c>
      <c r="F4" s="8"/>
      <c r="G4" s="8"/>
      <c r="H4" s="8"/>
    </row>
    <row r="5" spans="1:8">
      <c r="A5" s="10" t="s">
        <v>11</v>
      </c>
      <c r="B5" s="11" t="s">
        <v>12</v>
      </c>
      <c r="C5" s="11"/>
      <c r="D5" s="12"/>
      <c r="E5" s="10">
        <v>85.03</v>
      </c>
      <c r="F5" s="19">
        <v>1866.85</v>
      </c>
      <c r="G5" s="19">
        <v>800.08</v>
      </c>
      <c r="H5" s="19">
        <v>27.1899999999997</v>
      </c>
    </row>
    <row r="6" spans="1:8">
      <c r="A6" s="13">
        <v>1</v>
      </c>
      <c r="B6" s="14" t="s">
        <v>13</v>
      </c>
      <c r="C6" s="14" t="s">
        <v>14</v>
      </c>
      <c r="D6" s="15">
        <v>773</v>
      </c>
      <c r="E6" s="13">
        <v>16.65</v>
      </c>
      <c r="F6" s="19"/>
      <c r="G6" s="19"/>
      <c r="H6" s="19"/>
    </row>
    <row r="7" spans="1:8">
      <c r="A7" s="13">
        <v>2</v>
      </c>
      <c r="B7" s="14" t="s">
        <v>15</v>
      </c>
      <c r="C7" s="14" t="s">
        <v>16</v>
      </c>
      <c r="D7" s="15">
        <v>1742</v>
      </c>
      <c r="E7" s="13">
        <v>40.06</v>
      </c>
      <c r="F7" s="19"/>
      <c r="G7" s="19"/>
      <c r="H7" s="19"/>
    </row>
    <row r="8" spans="1:8">
      <c r="A8" s="13">
        <v>3</v>
      </c>
      <c r="B8" s="14" t="s">
        <v>17</v>
      </c>
      <c r="C8" s="14" t="s">
        <v>18</v>
      </c>
      <c r="D8" s="15">
        <v>8</v>
      </c>
      <c r="E8" s="13">
        <v>1.2</v>
      </c>
      <c r="F8" s="19"/>
      <c r="G8" s="19"/>
      <c r="H8" s="19"/>
    </row>
    <row r="9" spans="1:8">
      <c r="A9" s="13">
        <v>4</v>
      </c>
      <c r="B9" s="14" t="s">
        <v>19</v>
      </c>
      <c r="C9" s="14" t="s">
        <v>20</v>
      </c>
      <c r="D9" s="15">
        <v>200</v>
      </c>
      <c r="E9" s="13">
        <v>9.98</v>
      </c>
      <c r="F9" s="19"/>
      <c r="G9" s="19"/>
      <c r="H9" s="19"/>
    </row>
    <row r="10" spans="1:8">
      <c r="A10" s="13">
        <v>5</v>
      </c>
      <c r="B10" s="14" t="s">
        <v>21</v>
      </c>
      <c r="C10" s="14" t="s">
        <v>22</v>
      </c>
      <c r="D10" s="15">
        <v>26</v>
      </c>
      <c r="E10" s="13">
        <v>17.14</v>
      </c>
      <c r="F10" s="19"/>
      <c r="G10" s="19"/>
      <c r="H10" s="19"/>
    </row>
    <row r="11" s="1" customFormat="true" spans="1:8">
      <c r="A11" s="16" t="s">
        <v>23</v>
      </c>
      <c r="B11" s="17" t="s">
        <v>24</v>
      </c>
      <c r="C11" s="18"/>
      <c r="D11" s="19"/>
      <c r="E11" s="28">
        <v>2609.09</v>
      </c>
      <c r="F11" s="19"/>
      <c r="G11" s="19"/>
      <c r="H11" s="19"/>
    </row>
    <row r="12" spans="1:8">
      <c r="A12" s="13">
        <v>1</v>
      </c>
      <c r="B12" s="14" t="s">
        <v>25</v>
      </c>
      <c r="C12" s="14" t="s">
        <v>14</v>
      </c>
      <c r="D12" s="15">
        <v>103008</v>
      </c>
      <c r="E12" s="13">
        <v>2369.18</v>
      </c>
      <c r="F12" s="19"/>
      <c r="G12" s="19"/>
      <c r="H12" s="19"/>
    </row>
    <row r="13" spans="1:8">
      <c r="A13" s="13">
        <v>2</v>
      </c>
      <c r="B13" s="14" t="s">
        <v>26</v>
      </c>
      <c r="C13" s="14" t="s">
        <v>27</v>
      </c>
      <c r="D13" s="15">
        <v>578</v>
      </c>
      <c r="E13" s="13">
        <v>12.71</v>
      </c>
      <c r="F13" s="19"/>
      <c r="G13" s="19"/>
      <c r="H13" s="19"/>
    </row>
    <row r="14" spans="1:8">
      <c r="A14" s="13">
        <v>3</v>
      </c>
      <c r="B14" s="14" t="s">
        <v>28</v>
      </c>
      <c r="C14" s="14" t="s">
        <v>29</v>
      </c>
      <c r="D14" s="15">
        <v>1</v>
      </c>
      <c r="E14" s="13">
        <v>112.56</v>
      </c>
      <c r="F14" s="19"/>
      <c r="G14" s="19"/>
      <c r="H14" s="19"/>
    </row>
    <row r="15" spans="1:8">
      <c r="A15" s="13">
        <v>4</v>
      </c>
      <c r="B15" s="14" t="s">
        <v>30</v>
      </c>
      <c r="C15" s="14" t="s">
        <v>29</v>
      </c>
      <c r="D15" s="15">
        <v>1</v>
      </c>
      <c r="E15" s="13">
        <v>5.04</v>
      </c>
      <c r="F15" s="19"/>
      <c r="G15" s="19"/>
      <c r="H15" s="19"/>
    </row>
    <row r="16" spans="1:8">
      <c r="A16" s="10">
        <v>5</v>
      </c>
      <c r="B16" s="14" t="s">
        <v>31</v>
      </c>
      <c r="C16" s="20" t="s">
        <v>29</v>
      </c>
      <c r="D16" s="21">
        <v>1</v>
      </c>
      <c r="E16" s="29">
        <v>9.6</v>
      </c>
      <c r="F16" s="19"/>
      <c r="G16" s="19"/>
      <c r="H16" s="19"/>
    </row>
    <row r="17" spans="1:8">
      <c r="A17" s="13">
        <v>6</v>
      </c>
      <c r="B17" s="14" t="s">
        <v>32</v>
      </c>
      <c r="C17" s="14" t="s">
        <v>29</v>
      </c>
      <c r="D17" s="15">
        <v>1</v>
      </c>
      <c r="E17" s="13">
        <v>100</v>
      </c>
      <c r="F17" s="19"/>
      <c r="G17" s="19"/>
      <c r="H17" s="19"/>
    </row>
    <row r="18" s="1" customFormat="true" spans="1:8">
      <c r="A18" s="16" t="s">
        <v>33</v>
      </c>
      <c r="B18" s="17" t="s">
        <v>34</v>
      </c>
      <c r="C18" s="18"/>
      <c r="D18" s="19"/>
      <c r="E18" s="28">
        <v>456.22</v>
      </c>
      <c r="F18" s="19">
        <v>273.42</v>
      </c>
      <c r="G18" s="19">
        <v>117.18</v>
      </c>
      <c r="H18" s="19">
        <v>65.62</v>
      </c>
    </row>
    <row r="19" spans="1:8">
      <c r="A19" s="13">
        <v>1</v>
      </c>
      <c r="B19" s="14" t="s">
        <v>35</v>
      </c>
      <c r="C19" s="14" t="s">
        <v>14</v>
      </c>
      <c r="D19" s="15">
        <v>9504</v>
      </c>
      <c r="E19" s="13">
        <v>456.22</v>
      </c>
      <c r="F19" s="19"/>
      <c r="G19" s="19"/>
      <c r="H19" s="19"/>
    </row>
    <row r="20" s="1" customFormat="true" spans="1:8">
      <c r="A20" s="16" t="s">
        <v>36</v>
      </c>
      <c r="B20" s="17" t="s">
        <v>37</v>
      </c>
      <c r="C20" s="18"/>
      <c r="D20" s="19"/>
      <c r="E20" s="28">
        <v>110.02</v>
      </c>
      <c r="F20" s="19">
        <f>SUM(F21:F23)</f>
        <v>34.87</v>
      </c>
      <c r="G20" s="19">
        <f>SUM(G21:G23)</f>
        <v>14.94</v>
      </c>
      <c r="H20" s="19">
        <f>SUM(H21:H23)</f>
        <v>60.21</v>
      </c>
    </row>
    <row r="21" spans="1:8">
      <c r="A21" s="13">
        <v>1</v>
      </c>
      <c r="B21" s="14" t="s">
        <v>38</v>
      </c>
      <c r="C21" s="14" t="s">
        <v>14</v>
      </c>
      <c r="D21" s="15">
        <v>840</v>
      </c>
      <c r="E21" s="13">
        <v>46.02</v>
      </c>
      <c r="F21" s="30">
        <v>22.54</v>
      </c>
      <c r="G21" s="30">
        <v>9.66</v>
      </c>
      <c r="H21" s="30">
        <v>42.57</v>
      </c>
    </row>
    <row r="22" spans="1:8">
      <c r="A22" s="13">
        <v>2</v>
      </c>
      <c r="B22" s="14" t="s">
        <v>39</v>
      </c>
      <c r="C22" s="14" t="s">
        <v>29</v>
      </c>
      <c r="D22" s="15">
        <v>1</v>
      </c>
      <c r="E22" s="13">
        <v>28.75</v>
      </c>
      <c r="F22" s="31"/>
      <c r="G22" s="31"/>
      <c r="H22" s="31"/>
    </row>
    <row r="23" spans="1:8">
      <c r="A23" s="13">
        <v>3</v>
      </c>
      <c r="B23" s="14" t="s">
        <v>40</v>
      </c>
      <c r="C23" s="14" t="s">
        <v>29</v>
      </c>
      <c r="D23" s="15">
        <v>1</v>
      </c>
      <c r="E23" s="13">
        <v>35.25</v>
      </c>
      <c r="F23" s="15">
        <v>12.33</v>
      </c>
      <c r="G23" s="15">
        <v>5.28</v>
      </c>
      <c r="H23" s="15">
        <v>17.64</v>
      </c>
    </row>
    <row r="24" spans="1:8">
      <c r="A24" s="10" t="s">
        <v>41</v>
      </c>
      <c r="B24" s="11" t="s">
        <v>42</v>
      </c>
      <c r="C24" s="11"/>
      <c r="D24" s="12"/>
      <c r="E24" s="10">
        <v>91.04</v>
      </c>
      <c r="F24" s="19"/>
      <c r="G24" s="19"/>
      <c r="H24" s="19">
        <v>91.04</v>
      </c>
    </row>
    <row r="25" spans="1:8">
      <c r="A25" s="22" t="s">
        <v>43</v>
      </c>
      <c r="B25" s="23"/>
      <c r="C25" s="11"/>
      <c r="D25" s="12"/>
      <c r="E25" s="10">
        <f>E5+E11+E18+E20+E24</f>
        <v>3351.4</v>
      </c>
      <c r="F25" s="19">
        <f>SUM(F5+F18+F20+F24)</f>
        <v>2175.14</v>
      </c>
      <c r="G25" s="19">
        <f>SUM(G5+G18+G20+G24)</f>
        <v>932.2</v>
      </c>
      <c r="H25" s="19">
        <f>SUM(H5+H18+H20+H24)</f>
        <v>244.06</v>
      </c>
    </row>
    <row r="26" spans="1:8">
      <c r="A26" s="24"/>
      <c r="B26" s="24"/>
      <c r="C26" s="24"/>
      <c r="D26" s="24"/>
      <c r="E26" s="24"/>
      <c r="F26" s="24"/>
      <c r="G26" s="24"/>
      <c r="H26" s="24"/>
    </row>
    <row r="27" s="2" customFormat="true" spans="1:8">
      <c r="A27"/>
      <c r="B27"/>
      <c r="C27"/>
      <c r="D27"/>
      <c r="E27"/>
      <c r="F27"/>
      <c r="G27"/>
      <c r="H27"/>
    </row>
    <row r="28" s="2" customFormat="true" spans="1:8">
      <c r="A28"/>
      <c r="B28"/>
      <c r="C28"/>
      <c r="D28"/>
      <c r="E28"/>
      <c r="F28"/>
      <c r="G28"/>
      <c r="H28"/>
    </row>
    <row r="29" s="2" customFormat="true" spans="1:8">
      <c r="A29"/>
      <c r="B29"/>
      <c r="C29"/>
      <c r="D29"/>
      <c r="E29"/>
      <c r="F29"/>
      <c r="G29"/>
      <c r="H29"/>
    </row>
    <row r="30" s="2" customFormat="true"/>
    <row r="31" s="2" customFormat="true"/>
    <row r="32" s="2" customFormat="true"/>
    <row r="33" s="2" customFormat="true"/>
    <row r="34" s="2" customFormat="true"/>
    <row r="35" s="2" customFormat="true"/>
    <row r="36" s="2" customFormat="true"/>
    <row r="37" s="2" customFormat="true"/>
    <row r="38" s="2" customFormat="true"/>
    <row r="39" s="2" customFormat="true"/>
    <row r="40" s="2" customFormat="true"/>
    <row r="41" s="2" customFormat="true"/>
    <row r="42" s="2" customFormat="true"/>
    <row r="43" s="2" customFormat="true"/>
    <row r="44" s="2" customFormat="true" spans="1:8">
      <c r="A44"/>
      <c r="B44"/>
      <c r="C44"/>
      <c r="D44"/>
      <c r="E44"/>
      <c r="F44"/>
      <c r="G44"/>
      <c r="H44"/>
    </row>
    <row r="45" s="2" customFormat="true" spans="1:8">
      <c r="A45"/>
      <c r="B45"/>
      <c r="C45"/>
      <c r="D45"/>
      <c r="E45"/>
      <c r="F45"/>
      <c r="G45"/>
      <c r="H45"/>
    </row>
    <row r="46" s="2" customFormat="true" spans="1:8">
      <c r="A46"/>
      <c r="B46"/>
      <c r="C46"/>
      <c r="D46"/>
      <c r="E46"/>
      <c r="F46"/>
      <c r="G46"/>
      <c r="H46"/>
    </row>
    <row r="47" s="2" customFormat="true"/>
    <row r="48" s="2" customFormat="true"/>
    <row r="49" s="2" customFormat="true"/>
    <row r="50" s="2" customFormat="true"/>
    <row r="51" s="2" customFormat="true" spans="1:8">
      <c r="A51" s="24"/>
      <c r="B51" s="24"/>
      <c r="C51" s="24"/>
      <c r="D51" s="25"/>
      <c r="E51" s="32"/>
      <c r="F51" s="32"/>
      <c r="G51" s="32"/>
      <c r="H51" s="32"/>
    </row>
    <row r="52" s="2" customFormat="true" spans="1:8">
      <c r="A52" s="24"/>
      <c r="B52" s="24"/>
      <c r="C52" s="24"/>
      <c r="D52" s="24"/>
      <c r="E52" s="24"/>
      <c r="F52" s="33"/>
      <c r="G52" s="33"/>
      <c r="H52" s="33"/>
    </row>
    <row r="53" s="2" customFormat="true"/>
    <row r="66" ht="32" customHeight="true"/>
  </sheetData>
  <mergeCells count="18">
    <mergeCell ref="A2:H2"/>
    <mergeCell ref="D3:E3"/>
    <mergeCell ref="A25:B25"/>
    <mergeCell ref="A3:A4"/>
    <mergeCell ref="B3:B4"/>
    <mergeCell ref="C3:C4"/>
    <mergeCell ref="F3:F4"/>
    <mergeCell ref="F5:F17"/>
    <mergeCell ref="F18:F19"/>
    <mergeCell ref="F21:F22"/>
    <mergeCell ref="G3:G4"/>
    <mergeCell ref="G5:G17"/>
    <mergeCell ref="G18:G19"/>
    <mergeCell ref="G21:G22"/>
    <mergeCell ref="H3:H4"/>
    <mergeCell ref="H5:H17"/>
    <mergeCell ref="H18:H19"/>
    <mergeCell ref="H21:H22"/>
  </mergeCells>
  <pageMargins left="0.699305555555556" right="0.511805555555556" top="0.668055555555556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金山区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created xsi:type="dcterms:W3CDTF">2006-09-13T19:21:00Z</dcterms:created>
  <dcterms:modified xsi:type="dcterms:W3CDTF">2023-02-22T15:49:33Z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2052-11.8.2.10251</vt:lpwstr>
  </property>
  <property fmtid="{D5CDD505-2E9C-101B-9397-08002B2CF9AE}" pid="3" name="ICV">
    <vt:lpwstr>737FE7FD021D4062AD29376A5130ED95</vt:lpwstr>
  </property>
</Properties>
</file>