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180" windowHeight="12540"/>
  </bookViews>
  <sheets>
    <sheet name="Sheet1" sheetId="1" r:id="rId1"/>
  </sheets>
  <calcPr calcId="144525" concurrentCalc="0"/>
  <oleSize ref="A1:I14"/>
</workbook>
</file>

<file path=xl/sharedStrings.xml><?xml version="1.0" encoding="utf-8"?>
<sst xmlns="http://schemas.openxmlformats.org/spreadsheetml/2006/main" count="23">
  <si>
    <t>附件</t>
  </si>
  <si>
    <t>金山区都市现代农业项目2021年度项目投资决算（第二批）明细表</t>
  </si>
  <si>
    <t>单位：万元</t>
  </si>
  <si>
    <t>序号</t>
  </si>
  <si>
    <t>项目名称</t>
  </si>
  <si>
    <t>批复文号</t>
  </si>
  <si>
    <t>批复投资情况</t>
  </si>
  <si>
    <t>决算情况</t>
  </si>
  <si>
    <t>已预拨市级补助资金</t>
  </si>
  <si>
    <t>核定市级补助资金尾款</t>
  </si>
  <si>
    <t>投资总额</t>
  </si>
  <si>
    <t>其中：市级补助资金总额</t>
  </si>
  <si>
    <t>亭林镇无花果生产基地项目</t>
  </si>
  <si>
    <t>沪农委〔2018〕289号</t>
  </si>
  <si>
    <t>金山卫镇特色水果生产基地项目</t>
  </si>
  <si>
    <t>金山区吕巷镇特色水果种植基地建设项目</t>
  </si>
  <si>
    <t>金山区稻虾共作生产基地建设项目</t>
  </si>
  <si>
    <t>沪农委〔2019〕229号</t>
  </si>
  <si>
    <t>上海豆轩阁食用菌专业合作社双孢蘑菇生产基地建设项目</t>
  </si>
  <si>
    <t>金山区有机水稻生产基地建设项目</t>
  </si>
  <si>
    <t>金山区枫泾内府农业休闲生态园建设项目</t>
  </si>
  <si>
    <t>金山区年产1万吨蔬菜精深加工项目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</si>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</sst>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华文中宋"/>
      <charset val="134"/>
    </font>
    <font>
      <sz val="11"/>
      <color theme="1"/>
      <name val="华文中宋"/>
      <charset val="134"/>
    </font>
    <font>
      <sz val="10"/>
      <color theme="1"/>
      <name val="华文中宋"/>
      <charset val="134"/>
    </font>
    <font>
      <sz val="11"/>
      <color theme="1"/>
      <name val="Times New Roman"/>
      <charset val="134"/>
    </font>
    <font>
      <b/>
      <sz val="11"/>
      <color theme="1"/>
      <name val="仿宋_GB2312"/>
      <charset val="134"/>
    </font>
    <font>
      <b/>
      <sz val="11"/>
      <color theme="1"/>
      <name val="Times New Roman"/>
      <charset val="134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9" fillId="1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6" fillId="26" borderId="12" applyNumberFormat="0" applyAlignment="0" applyProtection="0">
      <alignment vertical="center"/>
    </xf>
    <xf numFmtId="0" fontId="24" fillId="26" borderId="9" applyNumberFormat="0" applyAlignment="0" applyProtection="0">
      <alignment vertical="center"/>
    </xf>
    <xf numFmtId="0" fontId="22" fillId="23" borderId="11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176" fontId="6" fillId="0" borderId="1" xfId="0" applyNumberFormat="1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4"/>
  <sheetViews>
    <sheetView tabSelected="1" topLeftCell="C1" workbookViewId="0">
      <selection activeCell="F6" sqref="F6:I13"/>
    </sheetView>
  </sheetViews>
  <sheetFormatPr defaultColWidth="9" defaultRowHeight="13.5"/>
  <cols>
    <col min="1" max="1" width="5.25" customWidth="1"/>
    <col min="2" max="2" width="32.375" customWidth="1"/>
    <col min="3" max="3" width="19.625" customWidth="1"/>
    <col min="4" max="4" width="10.875" customWidth="1"/>
    <col min="5" max="5" width="13.875" customWidth="1"/>
    <col min="6" max="6" width="12.375" customWidth="1"/>
    <col min="7" max="7" width="12.875" customWidth="1"/>
    <col min="8" max="8" width="11.875" customWidth="1"/>
    <col min="9" max="9" width="11" customWidth="1"/>
  </cols>
  <sheetData>
    <row r="1" spans="1:1">
      <c r="A1" t="s">
        <v>0</v>
      </c>
    </row>
    <row r="2" ht="24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18" customHeight="1" spans="8:9">
      <c r="H3" s="2" t="s">
        <v>2</v>
      </c>
      <c r="I3" s="2"/>
    </row>
    <row r="4" ht="21" customHeight="1" spans="1:9">
      <c r="A4" s="3" t="s">
        <v>3</v>
      </c>
      <c r="B4" s="3" t="s">
        <v>4</v>
      </c>
      <c r="C4" s="3" t="s">
        <v>5</v>
      </c>
      <c r="D4" s="4" t="s">
        <v>6</v>
      </c>
      <c r="E4" s="4"/>
      <c r="F4" s="4" t="s">
        <v>7</v>
      </c>
      <c r="G4" s="4"/>
      <c r="H4" s="3" t="s">
        <v>8</v>
      </c>
      <c r="I4" s="3" t="s">
        <v>9</v>
      </c>
    </row>
    <row r="5" ht="31" customHeight="1" spans="1:9">
      <c r="A5" s="3"/>
      <c r="B5" s="3"/>
      <c r="C5" s="3"/>
      <c r="D5" s="5" t="s">
        <v>10</v>
      </c>
      <c r="E5" s="6" t="s">
        <v>11</v>
      </c>
      <c r="F5" s="5" t="s">
        <v>10</v>
      </c>
      <c r="G5" s="6" t="s">
        <v>11</v>
      </c>
      <c r="H5" s="3"/>
      <c r="I5" s="3"/>
    </row>
    <row r="6" ht="24" customHeight="1" spans="1:9">
      <c r="A6" s="7">
        <v>1</v>
      </c>
      <c r="B6" s="8" t="s">
        <v>12</v>
      </c>
      <c r="C6" s="9" t="s">
        <v>13</v>
      </c>
      <c r="D6" s="10">
        <v>329.44</v>
      </c>
      <c r="E6" s="10">
        <v>137.94</v>
      </c>
      <c r="F6" s="10">
        <v>298.97</v>
      </c>
      <c r="G6" s="10">
        <v>122.31</v>
      </c>
      <c r="H6" s="10">
        <v>82.8</v>
      </c>
      <c r="I6" s="10">
        <f>G6-H6</f>
        <v>39.51</v>
      </c>
    </row>
    <row r="7" ht="30" customHeight="1" spans="1:9">
      <c r="A7" s="7">
        <v>2</v>
      </c>
      <c r="B7" s="8" t="s">
        <v>14</v>
      </c>
      <c r="C7" s="9" t="s">
        <v>13</v>
      </c>
      <c r="D7" s="10">
        <v>350.77</v>
      </c>
      <c r="E7" s="10">
        <v>163.32</v>
      </c>
      <c r="F7" s="10">
        <v>347.8</v>
      </c>
      <c r="G7" s="10">
        <v>159.61</v>
      </c>
      <c r="H7" s="10">
        <v>98</v>
      </c>
      <c r="I7" s="10">
        <f t="shared" ref="I7:I18" si="0">G7-H7</f>
        <v>61.61</v>
      </c>
    </row>
    <row r="8" ht="30" customHeight="1" spans="1:9">
      <c r="A8" s="7">
        <v>3</v>
      </c>
      <c r="B8" s="8" t="s">
        <v>15</v>
      </c>
      <c r="C8" s="9" t="s">
        <v>13</v>
      </c>
      <c r="D8" s="10">
        <v>425.36</v>
      </c>
      <c r="E8" s="10">
        <v>181.47</v>
      </c>
      <c r="F8" s="10">
        <v>410.48</v>
      </c>
      <c r="G8" s="10">
        <v>176.65</v>
      </c>
      <c r="H8" s="10">
        <v>108.9</v>
      </c>
      <c r="I8" s="10">
        <f t="shared" si="0"/>
        <v>67.75</v>
      </c>
    </row>
    <row r="9" ht="30" customHeight="1" spans="1:9">
      <c r="A9" s="7">
        <v>4</v>
      </c>
      <c r="B9" s="8" t="s">
        <v>16</v>
      </c>
      <c r="C9" s="9" t="s">
        <v>17</v>
      </c>
      <c r="D9" s="10">
        <v>438.66</v>
      </c>
      <c r="E9" s="10">
        <v>207.59</v>
      </c>
      <c r="F9" s="10">
        <v>439.07</v>
      </c>
      <c r="G9" s="10">
        <v>207.35</v>
      </c>
      <c r="H9" s="10">
        <v>124.55</v>
      </c>
      <c r="I9" s="10">
        <f t="shared" si="0"/>
        <v>82.8</v>
      </c>
    </row>
    <row r="10" ht="30" customHeight="1" spans="1:9">
      <c r="A10" s="7">
        <v>5</v>
      </c>
      <c r="B10" s="8" t="s">
        <v>18</v>
      </c>
      <c r="C10" s="9" t="s">
        <v>17</v>
      </c>
      <c r="D10" s="10">
        <v>481.08</v>
      </c>
      <c r="E10" s="10">
        <v>228.37</v>
      </c>
      <c r="F10" s="10">
        <v>486.37</v>
      </c>
      <c r="G10" s="10">
        <v>227.72</v>
      </c>
      <c r="H10" s="10">
        <v>137.02</v>
      </c>
      <c r="I10" s="10">
        <f t="shared" si="0"/>
        <v>90.7</v>
      </c>
    </row>
    <row r="11" ht="30" customHeight="1" spans="1:9">
      <c r="A11" s="7">
        <v>6</v>
      </c>
      <c r="B11" s="8" t="s">
        <v>19</v>
      </c>
      <c r="C11" s="9" t="s">
        <v>17</v>
      </c>
      <c r="D11" s="10">
        <v>1604.12</v>
      </c>
      <c r="E11" s="10">
        <v>516.64</v>
      </c>
      <c r="F11" s="10">
        <v>1554.76</v>
      </c>
      <c r="G11" s="10">
        <v>512.87</v>
      </c>
      <c r="H11" s="10">
        <v>309.98</v>
      </c>
      <c r="I11" s="10">
        <f t="shared" si="0"/>
        <v>202.89</v>
      </c>
    </row>
    <row r="12" ht="30" customHeight="1" spans="1:9">
      <c r="A12" s="7">
        <v>7</v>
      </c>
      <c r="B12" s="8" t="s">
        <v>20</v>
      </c>
      <c r="C12" s="9" t="s">
        <v>17</v>
      </c>
      <c r="D12" s="10">
        <v>489.28</v>
      </c>
      <c r="E12" s="10">
        <v>165.62</v>
      </c>
      <c r="F12" s="10">
        <v>476.61</v>
      </c>
      <c r="G12" s="10">
        <v>165.04</v>
      </c>
      <c r="H12" s="10">
        <v>99.37</v>
      </c>
      <c r="I12" s="10">
        <f t="shared" si="0"/>
        <v>65.67</v>
      </c>
    </row>
    <row r="13" ht="30" customHeight="1" spans="1:9">
      <c r="A13" s="7">
        <v>8</v>
      </c>
      <c r="B13" s="8" t="s">
        <v>21</v>
      </c>
      <c r="C13" s="9" t="s">
        <v>17</v>
      </c>
      <c r="D13" s="10">
        <v>1820.3</v>
      </c>
      <c r="E13" s="10">
        <v>619.6</v>
      </c>
      <c r="F13" s="10">
        <v>1775.31</v>
      </c>
      <c r="G13" s="10">
        <v>604.64</v>
      </c>
      <c r="H13" s="10">
        <v>371.76</v>
      </c>
      <c r="I13" s="10">
        <f t="shared" si="0"/>
        <v>232.88</v>
      </c>
    </row>
    <row r="14" ht="21" customHeight="1" spans="1:9">
      <c r="A14" s="11" t="s">
        <v>22</v>
      </c>
      <c r="B14" s="12"/>
      <c r="C14" s="13"/>
      <c r="D14" s="14">
        <f t="shared" ref="D14:I14" si="1">SUM(D6:D13)</f>
        <v>5939.01</v>
      </c>
      <c r="E14" s="14">
        <f t="shared" si="1"/>
        <v>2220.55</v>
      </c>
      <c r="F14" s="14">
        <f t="shared" si="1"/>
        <v>5789.37</v>
      </c>
      <c r="G14" s="14">
        <f t="shared" si="1"/>
        <v>2176.19</v>
      </c>
      <c r="H14" s="14">
        <f t="shared" si="1"/>
        <v>1332.38</v>
      </c>
      <c r="I14" s="14">
        <f t="shared" si="1"/>
        <v>843.81</v>
      </c>
    </row>
  </sheetData>
  <mergeCells count="10">
    <mergeCell ref="A2:I2"/>
    <mergeCell ref="H3:I3"/>
    <mergeCell ref="D4:E4"/>
    <mergeCell ref="F4:G4"/>
    <mergeCell ref="A14:C14"/>
    <mergeCell ref="A4:A5"/>
    <mergeCell ref="B4:B5"/>
    <mergeCell ref="C4:C5"/>
    <mergeCell ref="H4:H5"/>
    <mergeCell ref="I4:I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2020-11-19T09:22:00Z</dcterms:created>
  <dcterms:modified xsi:type="dcterms:W3CDTF">2021-11-30T07:49:16Z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