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1"/>
  </bookViews>
  <sheets>
    <sheet name="附件1" sheetId="1" r:id="rId1"/>
    <sheet name="附件2" sheetId="2" r:id="rId2"/>
  </sheets>
  <calcPr calcId="144525" concurrentCalc="0"/>
</workbook>
</file>

<file path=xl/sharedStrings.xml><?xml version="1.0" encoding="utf-8"?>
<sst xmlns="http://schemas.openxmlformats.org/spreadsheetml/2006/main" count="112">
  <si>
    <t>附件1：</t>
  </si>
  <si>
    <t>奉贤区庄行镇长堤村高标准农田建设项目投资明细表</t>
  </si>
  <si>
    <t>序号</t>
  </si>
  <si>
    <t>投资明细内容</t>
  </si>
  <si>
    <t>单位</t>
  </si>
  <si>
    <t>数量</t>
  </si>
  <si>
    <t>单价（元）</t>
  </si>
  <si>
    <t>合计    （万元）</t>
  </si>
  <si>
    <t>一</t>
  </si>
  <si>
    <t>工程费用</t>
  </si>
  <si>
    <t>亩</t>
  </si>
  <si>
    <t>（一)</t>
  </si>
  <si>
    <t>土地平整</t>
  </si>
  <si>
    <t>细部平整</t>
  </si>
  <si>
    <t>(二)</t>
  </si>
  <si>
    <t>灌溉和排水</t>
  </si>
  <si>
    <t>灌溉设施购置</t>
  </si>
  <si>
    <t>(1）</t>
  </si>
  <si>
    <t>新建地下渠道dn630PVC-U实壁管</t>
  </si>
  <si>
    <t>m</t>
  </si>
  <si>
    <t>(2）</t>
  </si>
  <si>
    <t>新建地下渠道dn500PVC-U实壁管</t>
  </si>
  <si>
    <t>(3）</t>
  </si>
  <si>
    <t>新建地下渠道dn450PVC-U实壁管</t>
  </si>
  <si>
    <t>(4）</t>
  </si>
  <si>
    <t>新建地下渠道dn400PVC-U实壁管</t>
  </si>
  <si>
    <t>(5）</t>
  </si>
  <si>
    <t>新建地下渠道dn355PVC-U实壁管</t>
  </si>
  <si>
    <t>(6）</t>
  </si>
  <si>
    <t>新建地下渠道dn315PVC-U实壁管</t>
  </si>
  <si>
    <t>(7）</t>
  </si>
  <si>
    <t>新建地下渠道dn250PVC-U实壁管</t>
  </si>
  <si>
    <t>(8）</t>
  </si>
  <si>
    <t>新建放水口</t>
  </si>
  <si>
    <t>a</t>
  </si>
  <si>
    <t>不穿路</t>
  </si>
  <si>
    <t>个</t>
  </si>
  <si>
    <t>b</t>
  </si>
  <si>
    <t>穿路</t>
  </si>
  <si>
    <t>(9）</t>
  </si>
  <si>
    <t>渠道穿路钢套管</t>
  </si>
  <si>
    <t>DN400</t>
  </si>
  <si>
    <t>DN500</t>
  </si>
  <si>
    <t>c</t>
  </si>
  <si>
    <t>DN600</t>
  </si>
  <si>
    <t>d</t>
  </si>
  <si>
    <t>DN700</t>
  </si>
  <si>
    <t>(10）</t>
  </si>
  <si>
    <t>干管分水井</t>
  </si>
  <si>
    <t>座</t>
  </si>
  <si>
    <t>(11）</t>
  </si>
  <si>
    <t>分水井上游钢管DN700</t>
  </si>
  <si>
    <t>(12）</t>
  </si>
  <si>
    <t>排泥井</t>
  </si>
  <si>
    <t>(13）</t>
  </si>
  <si>
    <t>DN630倒虹吸 HDPE拖拉管</t>
  </si>
  <si>
    <t>(14）</t>
  </si>
  <si>
    <t>DN400倒虹吸 HDPE拖拉管</t>
  </si>
  <si>
    <t>(15）</t>
  </si>
  <si>
    <t>DN315倒虹吸 HDPE拖拉管</t>
  </si>
  <si>
    <t>(16）</t>
  </si>
  <si>
    <t>倒虹吸 窨井（管径≥500）</t>
  </si>
  <si>
    <t>(17）</t>
  </si>
  <si>
    <t>倒虹吸 窨井（管径＜500）</t>
  </si>
  <si>
    <t>(18）</t>
  </si>
  <si>
    <t>闸阀井</t>
  </si>
  <si>
    <t>排水系统</t>
  </si>
  <si>
    <t>衬砌明沟（0.6×0.6m）</t>
  </si>
  <si>
    <t>衬砌明沟（0.8×0.8m）</t>
  </si>
  <si>
    <t>衬砌明沟（1.0×1.0m）</t>
  </si>
  <si>
    <t>衬砌明沟（1.0×1.5m）</t>
  </si>
  <si>
    <t>田间排水口</t>
  </si>
  <si>
    <t>排水沟入河口</t>
  </si>
  <si>
    <t>新建排水沟过路管</t>
  </si>
  <si>
    <t>新建dn500PVC-U实壁管</t>
  </si>
  <si>
    <t>新建穿路钢套管dn600</t>
  </si>
  <si>
    <t>(三)</t>
  </si>
  <si>
    <t>田间道路</t>
  </si>
  <si>
    <t>新建砼道路3m宽（机耕路）</t>
  </si>
  <si>
    <t>m2</t>
  </si>
  <si>
    <t>新建砼道路2.5m宽（生产道路）</t>
  </si>
  <si>
    <t>道路修复（管道过路）</t>
  </si>
  <si>
    <t>新建下田坡道</t>
  </si>
  <si>
    <t>块</t>
  </si>
  <si>
    <t>二</t>
  </si>
  <si>
    <t>工程建设其他费用</t>
  </si>
  <si>
    <t>测绘费</t>
  </si>
  <si>
    <t>标识标牌</t>
  </si>
  <si>
    <t>审计费</t>
  </si>
  <si>
    <t>工程建设监理费</t>
  </si>
  <si>
    <t>施工监理费</t>
  </si>
  <si>
    <t>财务监理费</t>
  </si>
  <si>
    <t>招标代理费</t>
  </si>
  <si>
    <t>勘察设计费</t>
  </si>
  <si>
    <t>三</t>
  </si>
  <si>
    <t>工程总投资</t>
  </si>
  <si>
    <t xml:space="preserve"> </t>
  </si>
  <si>
    <t>附件2：</t>
  </si>
  <si>
    <t>奉贤区奉城镇朱新村高标准农田建设项目投资明细表</t>
  </si>
  <si>
    <t>（一）</t>
  </si>
  <si>
    <t>（二）</t>
  </si>
  <si>
    <t>原位泵站维修、更换设备（双泵）</t>
  </si>
  <si>
    <t>维修、更换设备</t>
  </si>
  <si>
    <t>项</t>
  </si>
  <si>
    <t>出水池维修</t>
  </si>
  <si>
    <t>新建地下渠道DN630PVC-U实壁管</t>
  </si>
  <si>
    <t>新建地下渠道DN400PVC-U实壁管</t>
  </si>
  <si>
    <t>新建地下渠道DN355PVC-U实壁管</t>
  </si>
  <si>
    <t>DN560倒虹吸 HDPE拖拉管</t>
  </si>
  <si>
    <t>新建DN500PVC-U实壁管</t>
  </si>
  <si>
    <t>新建穿路钢套管DN600</t>
  </si>
  <si>
    <t>（三）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</si>
</sst>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Times New Roman"/>
      <charset val="134"/>
    </font>
    <font>
      <b/>
      <sz val="12"/>
      <color theme="1"/>
      <name val="仿宋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b/>
      <sz val="10.5"/>
      <color theme="1"/>
      <name val="仿宋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60"/>
  <sheetViews>
    <sheetView topLeftCell="A16" workbookViewId="0">
      <selection activeCell="F4" sqref="F4"/>
    </sheetView>
  </sheetViews>
  <sheetFormatPr defaultColWidth="9" defaultRowHeight="13.5" outlineLevelCol="5"/>
  <cols>
    <col min="1" max="1" width="5.875" customWidth="1"/>
    <col min="2" max="2" width="32.625" customWidth="1"/>
    <col min="3" max="3" width="8.625" customWidth="1"/>
    <col min="4" max="6" width="12.625" customWidth="1"/>
  </cols>
  <sheetData>
    <row r="1" ht="18.75" spans="1:6">
      <c r="A1" s="1" t="s">
        <v>0</v>
      </c>
      <c r="B1" s="1"/>
      <c r="C1" s="2"/>
      <c r="D1" s="2"/>
      <c r="E1" s="2"/>
      <c r="F1" s="2"/>
    </row>
    <row r="2" ht="18.75" spans="1:6">
      <c r="A2" s="3" t="s">
        <v>1</v>
      </c>
      <c r="B2" s="3"/>
      <c r="C2" s="3"/>
      <c r="D2" s="3"/>
      <c r="E2" s="3"/>
      <c r="F2" s="3"/>
    </row>
    <row r="3" ht="19.5" spans="1:6">
      <c r="A3" s="3"/>
      <c r="B3" s="3"/>
      <c r="C3" s="3"/>
      <c r="D3" s="3"/>
      <c r="E3" s="3"/>
      <c r="F3" s="3"/>
    </row>
    <row r="4" ht="29.25" spans="1:6">
      <c r="A4" s="1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</row>
    <row r="5" ht="16.5" customHeight="1" spans="1:6">
      <c r="A5" s="7" t="s">
        <v>8</v>
      </c>
      <c r="B5" s="8" t="s">
        <v>9</v>
      </c>
      <c r="C5" s="8" t="s">
        <v>10</v>
      </c>
      <c r="D5" s="8"/>
      <c r="E5" s="8"/>
      <c r="F5" s="9">
        <v>1023.34</v>
      </c>
    </row>
    <row r="6" ht="16.5" customHeight="1" spans="1:6">
      <c r="A6" s="15" t="s">
        <v>11</v>
      </c>
      <c r="B6" s="9" t="s">
        <v>12</v>
      </c>
      <c r="C6" s="8"/>
      <c r="D6" s="8"/>
      <c r="E6" s="8"/>
      <c r="F6" s="9">
        <v>18.32</v>
      </c>
    </row>
    <row r="7" ht="16.5" customHeight="1" spans="1:6">
      <c r="A7" s="14">
        <v>1</v>
      </c>
      <c r="B7" s="10" t="s">
        <v>13</v>
      </c>
      <c r="C7" s="12" t="s">
        <v>10</v>
      </c>
      <c r="D7" s="12">
        <v>366</v>
      </c>
      <c r="E7" s="12">
        <v>500</v>
      </c>
      <c r="F7" s="12">
        <v>18.32</v>
      </c>
    </row>
    <row r="8" ht="16.5" customHeight="1" spans="1:6">
      <c r="A8" s="15" t="s">
        <v>14</v>
      </c>
      <c r="B8" s="8" t="s">
        <v>15</v>
      </c>
      <c r="C8" s="8"/>
      <c r="D8" s="8"/>
      <c r="E8" s="8"/>
      <c r="F8" s="9">
        <v>923.53</v>
      </c>
    </row>
    <row r="9" ht="16.5" customHeight="1" spans="1:6">
      <c r="A9" s="14">
        <v>1</v>
      </c>
      <c r="B9" s="10" t="s">
        <v>16</v>
      </c>
      <c r="C9" s="10"/>
      <c r="D9" s="10"/>
      <c r="E9" s="10"/>
      <c r="F9" s="12">
        <v>644.35</v>
      </c>
    </row>
    <row r="10" ht="16.5" customHeight="1" spans="1:6">
      <c r="A10" s="13" t="s">
        <v>17</v>
      </c>
      <c r="B10" s="10" t="s">
        <v>18</v>
      </c>
      <c r="C10" s="12" t="s">
        <v>19</v>
      </c>
      <c r="D10" s="12">
        <v>2354</v>
      </c>
      <c r="E10" s="12">
        <v>978</v>
      </c>
      <c r="F10" s="12">
        <v>230.21</v>
      </c>
    </row>
    <row r="11" ht="16.5" customHeight="1" spans="1:6">
      <c r="A11" s="13" t="s">
        <v>20</v>
      </c>
      <c r="B11" s="10" t="s">
        <v>21</v>
      </c>
      <c r="C11" s="12" t="s">
        <v>19</v>
      </c>
      <c r="D11" s="12">
        <v>650</v>
      </c>
      <c r="E11" s="12">
        <v>650</v>
      </c>
      <c r="F11" s="12">
        <v>42.28</v>
      </c>
    </row>
    <row r="12" ht="16.5" customHeight="1" spans="1:6">
      <c r="A12" s="13" t="s">
        <v>22</v>
      </c>
      <c r="B12" s="10" t="s">
        <v>23</v>
      </c>
      <c r="C12" s="12" t="s">
        <v>19</v>
      </c>
      <c r="D12" s="12">
        <v>964</v>
      </c>
      <c r="E12" s="12">
        <v>415</v>
      </c>
      <c r="F12" s="12">
        <v>39.98</v>
      </c>
    </row>
    <row r="13" ht="16.5" customHeight="1" spans="1:6">
      <c r="A13" s="13" t="s">
        <v>24</v>
      </c>
      <c r="B13" s="10" t="s">
        <v>25</v>
      </c>
      <c r="C13" s="12" t="s">
        <v>19</v>
      </c>
      <c r="D13" s="12">
        <v>2330</v>
      </c>
      <c r="E13" s="12">
        <v>350</v>
      </c>
      <c r="F13" s="12">
        <v>81.5</v>
      </c>
    </row>
    <row r="14" ht="16.5" customHeight="1" spans="1:6">
      <c r="A14" s="13" t="s">
        <v>26</v>
      </c>
      <c r="B14" s="10" t="s">
        <v>27</v>
      </c>
      <c r="C14" s="12" t="s">
        <v>19</v>
      </c>
      <c r="D14" s="12">
        <v>631</v>
      </c>
      <c r="E14" s="12">
        <v>316</v>
      </c>
      <c r="F14" s="12">
        <v>19.95</v>
      </c>
    </row>
    <row r="15" ht="16.5" customHeight="1" spans="1:6">
      <c r="A15" s="13" t="s">
        <v>28</v>
      </c>
      <c r="B15" s="10" t="s">
        <v>29</v>
      </c>
      <c r="C15" s="12" t="s">
        <v>19</v>
      </c>
      <c r="D15" s="12">
        <v>866</v>
      </c>
      <c r="E15" s="12">
        <v>193</v>
      </c>
      <c r="F15" s="12">
        <v>16.74</v>
      </c>
    </row>
    <row r="16" ht="16.5" customHeight="1" spans="1:6">
      <c r="A16" s="13" t="s">
        <v>30</v>
      </c>
      <c r="B16" s="10" t="s">
        <v>31</v>
      </c>
      <c r="C16" s="12" t="s">
        <v>19</v>
      </c>
      <c r="D16" s="12">
        <v>677</v>
      </c>
      <c r="E16" s="12">
        <v>153</v>
      </c>
      <c r="F16" s="12">
        <v>10.38</v>
      </c>
    </row>
    <row r="17" ht="16.5" customHeight="1" spans="1:6">
      <c r="A17" s="13" t="s">
        <v>32</v>
      </c>
      <c r="B17" s="10" t="s">
        <v>33</v>
      </c>
      <c r="C17" s="12"/>
      <c r="D17" s="12"/>
      <c r="E17" s="10"/>
      <c r="F17" s="12">
        <v>37.98</v>
      </c>
    </row>
    <row r="18" ht="16.5" customHeight="1" spans="1:6">
      <c r="A18" s="13" t="s">
        <v>34</v>
      </c>
      <c r="B18" s="10" t="s">
        <v>35</v>
      </c>
      <c r="C18" s="12" t="s">
        <v>36</v>
      </c>
      <c r="D18" s="12">
        <v>116</v>
      </c>
      <c r="E18" s="10">
        <v>718.51</v>
      </c>
      <c r="F18" s="12">
        <v>8.33</v>
      </c>
    </row>
    <row r="19" ht="16.5" customHeight="1" spans="1:6">
      <c r="A19" s="14" t="s">
        <v>37</v>
      </c>
      <c r="B19" s="10" t="s">
        <v>38</v>
      </c>
      <c r="C19" s="12" t="s">
        <v>36</v>
      </c>
      <c r="D19" s="12">
        <v>88</v>
      </c>
      <c r="E19" s="10">
        <v>3368.8</v>
      </c>
      <c r="F19" s="12">
        <v>29.65</v>
      </c>
    </row>
    <row r="20" ht="16.5" customHeight="1" spans="1:6">
      <c r="A20" s="13" t="s">
        <v>39</v>
      </c>
      <c r="B20" s="10" t="s">
        <v>40</v>
      </c>
      <c r="C20" s="12"/>
      <c r="D20" s="12"/>
      <c r="E20" s="10"/>
      <c r="F20" s="12">
        <v>14.25</v>
      </c>
    </row>
    <row r="21" ht="16.5" customHeight="1" spans="1:6">
      <c r="A21" s="14" t="s">
        <v>34</v>
      </c>
      <c r="B21" s="10" t="s">
        <v>41</v>
      </c>
      <c r="C21" s="12" t="s">
        <v>19</v>
      </c>
      <c r="D21" s="12">
        <v>65</v>
      </c>
      <c r="E21" s="10">
        <v>607.49</v>
      </c>
      <c r="F21" s="12">
        <v>3.95</v>
      </c>
    </row>
    <row r="22" ht="16.5" customHeight="1" spans="1:6">
      <c r="A22" s="14" t="s">
        <v>37</v>
      </c>
      <c r="B22" s="10" t="s">
        <v>42</v>
      </c>
      <c r="C22" s="12" t="s">
        <v>19</v>
      </c>
      <c r="D22" s="12">
        <v>40</v>
      </c>
      <c r="E22" s="10">
        <v>899.71</v>
      </c>
      <c r="F22" s="12">
        <v>3.6</v>
      </c>
    </row>
    <row r="23" ht="16.5" customHeight="1" spans="1:6">
      <c r="A23" s="14" t="s">
        <v>43</v>
      </c>
      <c r="B23" s="10" t="s">
        <v>44</v>
      </c>
      <c r="C23" s="12" t="s">
        <v>19</v>
      </c>
      <c r="D23" s="12">
        <v>10</v>
      </c>
      <c r="E23" s="10">
        <v>1078.66</v>
      </c>
      <c r="F23" s="12">
        <v>1.08</v>
      </c>
    </row>
    <row r="24" ht="16.5" customHeight="1" spans="1:6">
      <c r="A24" s="14" t="s">
        <v>45</v>
      </c>
      <c r="B24" s="10" t="s">
        <v>46</v>
      </c>
      <c r="C24" s="12" t="s">
        <v>19</v>
      </c>
      <c r="D24" s="12">
        <v>45</v>
      </c>
      <c r="E24" s="10">
        <v>1250.55</v>
      </c>
      <c r="F24" s="12">
        <v>5.63</v>
      </c>
    </row>
    <row r="25" ht="16.5" customHeight="1" spans="1:6">
      <c r="A25" s="13" t="s">
        <v>47</v>
      </c>
      <c r="B25" s="10" t="s">
        <v>48</v>
      </c>
      <c r="C25" s="12" t="s">
        <v>49</v>
      </c>
      <c r="D25" s="12">
        <v>2</v>
      </c>
      <c r="E25" s="10">
        <v>23940.46</v>
      </c>
      <c r="F25" s="12">
        <v>4.79</v>
      </c>
    </row>
    <row r="26" ht="16.5" customHeight="1" spans="1:6">
      <c r="A26" s="13" t="s">
        <v>50</v>
      </c>
      <c r="B26" s="10" t="s">
        <v>51</v>
      </c>
      <c r="C26" s="12" t="s">
        <v>19</v>
      </c>
      <c r="D26" s="12">
        <v>30</v>
      </c>
      <c r="E26" s="10">
        <v>1250.55</v>
      </c>
      <c r="F26" s="12">
        <v>3.75</v>
      </c>
    </row>
    <row r="27" ht="16.5" customHeight="1" spans="1:6">
      <c r="A27" s="13" t="s">
        <v>52</v>
      </c>
      <c r="B27" s="10" t="s">
        <v>53</v>
      </c>
      <c r="C27" s="12" t="s">
        <v>49</v>
      </c>
      <c r="D27" s="12">
        <v>16</v>
      </c>
      <c r="E27" s="12">
        <v>2900</v>
      </c>
      <c r="F27" s="12">
        <v>4.64</v>
      </c>
    </row>
    <row r="28" ht="16.5" customHeight="1" spans="1:6">
      <c r="A28" s="13" t="s">
        <v>54</v>
      </c>
      <c r="B28" s="10" t="s">
        <v>55</v>
      </c>
      <c r="C28" s="12" t="s">
        <v>19</v>
      </c>
      <c r="D28" s="12">
        <v>145</v>
      </c>
      <c r="E28" s="12">
        <v>2819</v>
      </c>
      <c r="F28" s="12">
        <v>40.87</v>
      </c>
    </row>
    <row r="29" ht="16.5" customHeight="1" spans="1:6">
      <c r="A29" s="13" t="s">
        <v>56</v>
      </c>
      <c r="B29" s="12" t="s">
        <v>57</v>
      </c>
      <c r="C29" s="12" t="s">
        <v>19</v>
      </c>
      <c r="D29" s="12">
        <v>410</v>
      </c>
      <c r="E29" s="12">
        <v>1569</v>
      </c>
      <c r="F29" s="12">
        <v>64.32</v>
      </c>
    </row>
    <row r="30" ht="16.5" customHeight="1" spans="1:6">
      <c r="A30" s="13" t="s">
        <v>58</v>
      </c>
      <c r="B30" s="12" t="s">
        <v>59</v>
      </c>
      <c r="C30" s="12" t="s">
        <v>19</v>
      </c>
      <c r="D30" s="12">
        <v>50</v>
      </c>
      <c r="E30" s="10">
        <v>1383.49</v>
      </c>
      <c r="F30" s="12">
        <v>6.92</v>
      </c>
    </row>
    <row r="31" ht="16.5" customHeight="1" spans="1:6">
      <c r="A31" s="13" t="s">
        <v>60</v>
      </c>
      <c r="B31" s="10" t="s">
        <v>61</v>
      </c>
      <c r="C31" s="12" t="s">
        <v>49</v>
      </c>
      <c r="D31" s="12">
        <v>6</v>
      </c>
      <c r="E31" s="10">
        <v>3622</v>
      </c>
      <c r="F31" s="12">
        <v>2.17</v>
      </c>
    </row>
    <row r="32" ht="16.5" customHeight="1" spans="1:6">
      <c r="A32" s="13" t="s">
        <v>62</v>
      </c>
      <c r="B32" s="10" t="s">
        <v>63</v>
      </c>
      <c r="C32" s="12" t="s">
        <v>49</v>
      </c>
      <c r="D32" s="12">
        <v>20</v>
      </c>
      <c r="E32" s="10">
        <v>2300</v>
      </c>
      <c r="F32" s="12">
        <v>4.6</v>
      </c>
    </row>
    <row r="33" ht="16.5" customHeight="1" spans="1:6">
      <c r="A33" s="13" t="s">
        <v>64</v>
      </c>
      <c r="B33" s="10" t="s">
        <v>65</v>
      </c>
      <c r="C33" s="12" t="s">
        <v>49</v>
      </c>
      <c r="D33" s="12">
        <v>23</v>
      </c>
      <c r="E33" s="10">
        <v>8271.93</v>
      </c>
      <c r="F33" s="12">
        <v>19.03</v>
      </c>
    </row>
    <row r="34" ht="16.5" customHeight="1" spans="1:6">
      <c r="A34" s="14">
        <v>2</v>
      </c>
      <c r="B34" s="10" t="s">
        <v>66</v>
      </c>
      <c r="C34" s="12"/>
      <c r="D34" s="12"/>
      <c r="E34" s="10"/>
      <c r="F34" s="12">
        <v>279.18</v>
      </c>
    </row>
    <row r="35" ht="16.5" customHeight="1" spans="1:6">
      <c r="A35" s="13" t="s">
        <v>17</v>
      </c>
      <c r="B35" s="12" t="s">
        <v>67</v>
      </c>
      <c r="C35" s="12" t="s">
        <v>19</v>
      </c>
      <c r="D35" s="12">
        <v>6111</v>
      </c>
      <c r="E35" s="12">
        <v>242</v>
      </c>
      <c r="F35" s="12">
        <v>147.7</v>
      </c>
    </row>
    <row r="36" ht="16.5" customHeight="1" spans="1:6">
      <c r="A36" s="13" t="s">
        <v>20</v>
      </c>
      <c r="B36" s="12" t="s">
        <v>68</v>
      </c>
      <c r="C36" s="12" t="s">
        <v>19</v>
      </c>
      <c r="D36" s="12">
        <v>2174</v>
      </c>
      <c r="E36" s="12">
        <v>294</v>
      </c>
      <c r="F36" s="12">
        <v>63.97</v>
      </c>
    </row>
    <row r="37" ht="16.5" customHeight="1" spans="1:6">
      <c r="A37" s="13" t="s">
        <v>22</v>
      </c>
      <c r="B37" s="12" t="s">
        <v>69</v>
      </c>
      <c r="C37" s="12" t="s">
        <v>19</v>
      </c>
      <c r="D37" s="12">
        <v>681</v>
      </c>
      <c r="E37" s="12">
        <v>320</v>
      </c>
      <c r="F37" s="12">
        <v>21.78</v>
      </c>
    </row>
    <row r="38" ht="16.5" customHeight="1" spans="1:6">
      <c r="A38" s="13" t="s">
        <v>24</v>
      </c>
      <c r="B38" s="12" t="s">
        <v>70</v>
      </c>
      <c r="C38" s="12" t="s">
        <v>19</v>
      </c>
      <c r="D38" s="12">
        <v>384</v>
      </c>
      <c r="E38" s="12">
        <v>430</v>
      </c>
      <c r="F38" s="12">
        <v>16.49</v>
      </c>
    </row>
    <row r="39" ht="16.5" customHeight="1" spans="1:6">
      <c r="A39" s="13" t="s">
        <v>26</v>
      </c>
      <c r="B39" s="12" t="s">
        <v>71</v>
      </c>
      <c r="C39" s="12" t="s">
        <v>36</v>
      </c>
      <c r="D39" s="12">
        <v>420</v>
      </c>
      <c r="E39" s="10">
        <v>230</v>
      </c>
      <c r="F39" s="12">
        <v>9.66</v>
      </c>
    </row>
    <row r="40" ht="16.5" customHeight="1" spans="1:6">
      <c r="A40" s="13" t="s">
        <v>28</v>
      </c>
      <c r="B40" s="12" t="s">
        <v>72</v>
      </c>
      <c r="C40" s="12" t="s">
        <v>36</v>
      </c>
      <c r="D40" s="12">
        <v>49</v>
      </c>
      <c r="E40" s="10">
        <v>3000</v>
      </c>
      <c r="F40" s="12">
        <v>14.7</v>
      </c>
    </row>
    <row r="41" ht="16.5" customHeight="1" spans="1:6">
      <c r="A41" s="13" t="s">
        <v>30</v>
      </c>
      <c r="B41" s="12" t="s">
        <v>73</v>
      </c>
      <c r="C41" s="12"/>
      <c r="D41" s="12"/>
      <c r="E41" s="10"/>
      <c r="F41" s="12">
        <v>4.87</v>
      </c>
    </row>
    <row r="42" ht="16.5" customHeight="1" spans="1:6">
      <c r="A42" s="14" t="s">
        <v>34</v>
      </c>
      <c r="B42" s="12" t="s">
        <v>74</v>
      </c>
      <c r="C42" s="12" t="s">
        <v>19</v>
      </c>
      <c r="D42" s="12">
        <v>30</v>
      </c>
      <c r="E42" s="12">
        <v>650</v>
      </c>
      <c r="F42" s="12">
        <v>1.95</v>
      </c>
    </row>
    <row r="43" ht="16.5" customHeight="1" spans="1:6">
      <c r="A43" s="14" t="s">
        <v>37</v>
      </c>
      <c r="B43" s="12" t="s">
        <v>75</v>
      </c>
      <c r="C43" s="12" t="s">
        <v>19</v>
      </c>
      <c r="D43" s="12">
        <v>30</v>
      </c>
      <c r="E43" s="12">
        <v>972</v>
      </c>
      <c r="F43" s="12">
        <v>2.92</v>
      </c>
    </row>
    <row r="44" ht="16.5" customHeight="1" spans="1:6">
      <c r="A44" s="15" t="s">
        <v>76</v>
      </c>
      <c r="B44" s="8" t="s">
        <v>77</v>
      </c>
      <c r="C44" s="9"/>
      <c r="D44" s="9"/>
      <c r="E44" s="8"/>
      <c r="F44" s="9">
        <v>81.49</v>
      </c>
    </row>
    <row r="45" ht="16.5" customHeight="1" spans="1:6">
      <c r="A45" s="14">
        <v>1</v>
      </c>
      <c r="B45" s="12" t="s">
        <v>78</v>
      </c>
      <c r="C45" s="12" t="s">
        <v>79</v>
      </c>
      <c r="D45" s="12">
        <v>654</v>
      </c>
      <c r="E45" s="12">
        <v>221</v>
      </c>
      <c r="F45" s="12">
        <v>14.43</v>
      </c>
    </row>
    <row r="46" ht="16.5" customHeight="1" spans="1:6">
      <c r="A46" s="14">
        <v>2</v>
      </c>
      <c r="B46" s="12" t="s">
        <v>80</v>
      </c>
      <c r="C46" s="12" t="s">
        <v>79</v>
      </c>
      <c r="D46" s="12">
        <v>937.5</v>
      </c>
      <c r="E46" s="12">
        <v>221</v>
      </c>
      <c r="F46" s="12">
        <v>20.68</v>
      </c>
    </row>
    <row r="47" ht="16.5" customHeight="1" spans="1:6">
      <c r="A47" s="14">
        <v>3</v>
      </c>
      <c r="B47" s="12" t="s">
        <v>81</v>
      </c>
      <c r="C47" s="12" t="s">
        <v>79</v>
      </c>
      <c r="D47" s="12">
        <v>1000</v>
      </c>
      <c r="E47" s="12">
        <v>450</v>
      </c>
      <c r="F47" s="12">
        <v>45.02</v>
      </c>
    </row>
    <row r="48" ht="16.5" customHeight="1" spans="1:6">
      <c r="A48" s="14">
        <v>4</v>
      </c>
      <c r="B48" s="12" t="s">
        <v>82</v>
      </c>
      <c r="C48" s="12" t="s">
        <v>83</v>
      </c>
      <c r="D48" s="12">
        <v>56</v>
      </c>
      <c r="E48" s="10">
        <v>241.97</v>
      </c>
      <c r="F48" s="12">
        <v>1.36</v>
      </c>
    </row>
    <row r="49" ht="16.5" customHeight="1" spans="1:6">
      <c r="A49" s="7" t="s">
        <v>84</v>
      </c>
      <c r="B49" s="9" t="s">
        <v>85</v>
      </c>
      <c r="C49" s="9"/>
      <c r="D49" s="9"/>
      <c r="E49" s="12"/>
      <c r="F49" s="8">
        <v>85.36</v>
      </c>
    </row>
    <row r="50" ht="16.5" customHeight="1" spans="1:6">
      <c r="A50" s="14">
        <v>1</v>
      </c>
      <c r="B50" s="12" t="s">
        <v>86</v>
      </c>
      <c r="C50" s="12"/>
      <c r="D50" s="12"/>
      <c r="E50" s="12"/>
      <c r="F50" s="12">
        <v>17</v>
      </c>
    </row>
    <row r="51" ht="16.5" customHeight="1" spans="1:6">
      <c r="A51" s="14">
        <v>2</v>
      </c>
      <c r="B51" s="12" t="s">
        <v>87</v>
      </c>
      <c r="C51" s="12"/>
      <c r="D51" s="12"/>
      <c r="E51" s="12"/>
      <c r="F51" s="12">
        <v>2</v>
      </c>
    </row>
    <row r="52" ht="16.5" customHeight="1" spans="1:6">
      <c r="A52" s="14">
        <v>3</v>
      </c>
      <c r="B52" s="12" t="s">
        <v>88</v>
      </c>
      <c r="C52" s="12"/>
      <c r="D52" s="12"/>
      <c r="E52" s="12"/>
      <c r="F52" s="12">
        <v>4</v>
      </c>
    </row>
    <row r="53" ht="16.5" customHeight="1" spans="1:6">
      <c r="A53" s="14">
        <v>4</v>
      </c>
      <c r="B53" s="12" t="s">
        <v>89</v>
      </c>
      <c r="C53" s="12"/>
      <c r="D53" s="12"/>
      <c r="E53" s="12"/>
      <c r="F53" s="12">
        <v>27.15</v>
      </c>
    </row>
    <row r="54" ht="16.5" customHeight="1" spans="1:6">
      <c r="A54" s="13" t="s">
        <v>17</v>
      </c>
      <c r="B54" s="12" t="s">
        <v>90</v>
      </c>
      <c r="C54" s="12"/>
      <c r="D54" s="12"/>
      <c r="E54" s="12"/>
      <c r="F54" s="12">
        <v>20.61</v>
      </c>
    </row>
    <row r="55" ht="16.5" customHeight="1" spans="1:6">
      <c r="A55" s="13" t="s">
        <v>20</v>
      </c>
      <c r="B55" s="12" t="s">
        <v>91</v>
      </c>
      <c r="C55" s="9"/>
      <c r="D55" s="9"/>
      <c r="E55" s="9"/>
      <c r="F55" s="12">
        <v>6.54</v>
      </c>
    </row>
    <row r="56" ht="16.5" customHeight="1" spans="1:6">
      <c r="A56" s="14">
        <v>5</v>
      </c>
      <c r="B56" s="12" t="s">
        <v>92</v>
      </c>
      <c r="C56" s="12"/>
      <c r="D56" s="12"/>
      <c r="E56" s="12"/>
      <c r="F56" s="12">
        <v>2.65</v>
      </c>
    </row>
    <row r="57" ht="16.5" customHeight="1" spans="1:6">
      <c r="A57" s="14">
        <v>6</v>
      </c>
      <c r="B57" s="12" t="s">
        <v>93</v>
      </c>
      <c r="C57" s="12"/>
      <c r="D57" s="12"/>
      <c r="E57" s="12"/>
      <c r="F57" s="12">
        <v>32.56</v>
      </c>
    </row>
    <row r="58" ht="16.5" customHeight="1" spans="1:6">
      <c r="A58" s="15" t="s">
        <v>94</v>
      </c>
      <c r="B58" s="9" t="s">
        <v>95</v>
      </c>
      <c r="C58" s="8" t="s">
        <v>10</v>
      </c>
      <c r="D58" s="8">
        <v>923</v>
      </c>
      <c r="E58" s="8"/>
      <c r="F58" s="9">
        <f>F49+F5</f>
        <v>1108.7</v>
      </c>
    </row>
    <row r="59" ht="20.25" spans="1:1">
      <c r="A59" s="4" t="s">
        <v>96</v>
      </c>
    </row>
    <row r="60" ht="20.25" spans="1:1">
      <c r="A60" s="4" t="s">
        <v>96</v>
      </c>
    </row>
  </sheetData>
  <mergeCells count="2">
    <mergeCell ref="A1:B1"/>
    <mergeCell ref="A2:F2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9"/>
  <sheetViews>
    <sheetView tabSelected="1" workbookViewId="0">
      <selection activeCell="H4" sqref="H4"/>
    </sheetView>
  </sheetViews>
  <sheetFormatPr defaultColWidth="9" defaultRowHeight="13.5" outlineLevelCol="5"/>
  <cols>
    <col min="1" max="1" width="7.125" customWidth="1"/>
    <col min="2" max="2" width="32.625" customWidth="1"/>
    <col min="3" max="3" width="8.625" customWidth="1"/>
    <col min="4" max="6" width="12.625" customWidth="1"/>
  </cols>
  <sheetData>
    <row r="1" ht="18.75" spans="1:6">
      <c r="A1" s="1" t="s">
        <v>97</v>
      </c>
      <c r="B1" s="1"/>
      <c r="C1" s="2"/>
      <c r="D1" s="2"/>
      <c r="E1" s="2"/>
      <c r="F1" s="2"/>
    </row>
    <row r="2" ht="24" customHeight="1" spans="1:6">
      <c r="A2" s="3" t="s">
        <v>98</v>
      </c>
      <c r="B2" s="3"/>
      <c r="C2" s="3"/>
      <c r="D2" s="3"/>
      <c r="E2" s="3"/>
      <c r="F2" s="3"/>
    </row>
    <row r="3" ht="21" spans="1:1">
      <c r="A3" s="4" t="s">
        <v>96</v>
      </c>
    </row>
    <row r="4" ht="29.25" spans="1: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</row>
    <row r="5" ht="16.5" customHeight="1" spans="1:6">
      <c r="A5" s="7" t="s">
        <v>8</v>
      </c>
      <c r="B5" s="8" t="s">
        <v>9</v>
      </c>
      <c r="C5" s="8" t="s">
        <v>10</v>
      </c>
      <c r="D5" s="8"/>
      <c r="E5" s="8"/>
      <c r="F5" s="9">
        <v>1068.25</v>
      </c>
    </row>
    <row r="6" ht="16.5" customHeight="1" spans="1:6">
      <c r="A6" s="7" t="s">
        <v>99</v>
      </c>
      <c r="B6" s="8" t="s">
        <v>12</v>
      </c>
      <c r="C6" s="8"/>
      <c r="D6" s="8"/>
      <c r="E6" s="10"/>
      <c r="F6" s="9">
        <v>28.5</v>
      </c>
    </row>
    <row r="7" ht="16.5" customHeight="1" spans="1:6">
      <c r="A7" s="11">
        <v>1</v>
      </c>
      <c r="B7" s="10" t="s">
        <v>13</v>
      </c>
      <c r="C7" s="12" t="s">
        <v>10</v>
      </c>
      <c r="D7" s="12">
        <v>570</v>
      </c>
      <c r="E7" s="10">
        <v>500</v>
      </c>
      <c r="F7" s="12">
        <v>28.5</v>
      </c>
    </row>
    <row r="8" ht="16.5" customHeight="1" spans="1:6">
      <c r="A8" s="7" t="s">
        <v>100</v>
      </c>
      <c r="B8" s="8" t="s">
        <v>15</v>
      </c>
      <c r="C8" s="9"/>
      <c r="D8" s="9"/>
      <c r="E8" s="10"/>
      <c r="F8" s="9">
        <v>891.34</v>
      </c>
    </row>
    <row r="9" ht="16.5" customHeight="1" spans="1:6">
      <c r="A9" s="11">
        <v>1</v>
      </c>
      <c r="B9" s="10" t="s">
        <v>101</v>
      </c>
      <c r="C9" s="12" t="s">
        <v>49</v>
      </c>
      <c r="D9" s="12">
        <v>1</v>
      </c>
      <c r="E9" s="10"/>
      <c r="F9" s="12">
        <v>34.5</v>
      </c>
    </row>
    <row r="10" ht="16.5" customHeight="1" spans="1:6">
      <c r="A10" s="13" t="s">
        <v>17</v>
      </c>
      <c r="B10" s="10" t="s">
        <v>102</v>
      </c>
      <c r="C10" s="12" t="s">
        <v>103</v>
      </c>
      <c r="D10" s="12">
        <v>1</v>
      </c>
      <c r="E10" s="12">
        <v>100000</v>
      </c>
      <c r="F10" s="12">
        <v>10</v>
      </c>
    </row>
    <row r="11" ht="16.5" customHeight="1" spans="1:6">
      <c r="A11" s="13" t="s">
        <v>20</v>
      </c>
      <c r="B11" s="10" t="s">
        <v>104</v>
      </c>
      <c r="C11" s="12" t="s">
        <v>103</v>
      </c>
      <c r="D11" s="12">
        <v>1</v>
      </c>
      <c r="E11" s="10">
        <v>244980.62</v>
      </c>
      <c r="F11" s="12">
        <v>24.5</v>
      </c>
    </row>
    <row r="12" ht="16.5" customHeight="1" spans="1:6">
      <c r="A12" s="11">
        <v>2</v>
      </c>
      <c r="B12" s="10" t="s">
        <v>16</v>
      </c>
      <c r="C12" s="12"/>
      <c r="D12" s="12"/>
      <c r="E12" s="10"/>
      <c r="F12" s="12">
        <v>536.97</v>
      </c>
    </row>
    <row r="13" ht="16.5" customHeight="1" spans="1:6">
      <c r="A13" s="13" t="s">
        <v>17</v>
      </c>
      <c r="B13" s="10" t="s">
        <v>105</v>
      </c>
      <c r="C13" s="12" t="s">
        <v>19</v>
      </c>
      <c r="D13" s="12">
        <v>1425</v>
      </c>
      <c r="E13" s="12">
        <v>992</v>
      </c>
      <c r="F13" s="12">
        <v>141.4</v>
      </c>
    </row>
    <row r="14" ht="16.5" customHeight="1" spans="1:6">
      <c r="A14" s="13" t="s">
        <v>20</v>
      </c>
      <c r="B14" s="10" t="s">
        <v>106</v>
      </c>
      <c r="C14" s="12" t="s">
        <v>19</v>
      </c>
      <c r="D14" s="12">
        <v>2474</v>
      </c>
      <c r="E14" s="12">
        <v>366</v>
      </c>
      <c r="F14" s="12">
        <v>90.53</v>
      </c>
    </row>
    <row r="15" ht="16.5" customHeight="1" spans="1:6">
      <c r="A15" s="13" t="s">
        <v>22</v>
      </c>
      <c r="B15" s="10" t="s">
        <v>107</v>
      </c>
      <c r="C15" s="12" t="s">
        <v>19</v>
      </c>
      <c r="D15" s="12">
        <v>5725</v>
      </c>
      <c r="E15" s="12">
        <v>316</v>
      </c>
      <c r="F15" s="12">
        <v>180.97</v>
      </c>
    </row>
    <row r="16" ht="16.5" customHeight="1" spans="1:6">
      <c r="A16" s="13" t="s">
        <v>24</v>
      </c>
      <c r="B16" s="10" t="s">
        <v>33</v>
      </c>
      <c r="C16" s="12"/>
      <c r="D16" s="12"/>
      <c r="E16" s="10"/>
      <c r="F16" s="12">
        <v>40.26</v>
      </c>
    </row>
    <row r="17" ht="16.5" customHeight="1" spans="1:6">
      <c r="A17" s="11" t="s">
        <v>34</v>
      </c>
      <c r="B17" s="10" t="s">
        <v>35</v>
      </c>
      <c r="C17" s="12" t="s">
        <v>36</v>
      </c>
      <c r="D17" s="12">
        <v>204</v>
      </c>
      <c r="E17" s="10">
        <v>718.51</v>
      </c>
      <c r="F17" s="12">
        <v>14.66</v>
      </c>
    </row>
    <row r="18" ht="16.5" customHeight="1" spans="1:6">
      <c r="A18" s="11" t="s">
        <v>37</v>
      </c>
      <c r="B18" s="10" t="s">
        <v>38</v>
      </c>
      <c r="C18" s="12" t="s">
        <v>36</v>
      </c>
      <c r="D18" s="12">
        <v>76</v>
      </c>
      <c r="E18" s="10">
        <v>3368.8</v>
      </c>
      <c r="F18" s="12">
        <v>25.6</v>
      </c>
    </row>
    <row r="19" ht="16.5" customHeight="1" spans="1:6">
      <c r="A19" s="13" t="s">
        <v>26</v>
      </c>
      <c r="B19" s="10" t="s">
        <v>40</v>
      </c>
      <c r="C19" s="12"/>
      <c r="D19" s="12"/>
      <c r="E19" s="10"/>
      <c r="F19" s="12">
        <v>13.96</v>
      </c>
    </row>
    <row r="20" ht="16.5" customHeight="1" spans="1:6">
      <c r="A20" s="11" t="s">
        <v>34</v>
      </c>
      <c r="B20" s="10" t="s">
        <v>42</v>
      </c>
      <c r="C20" s="12" t="s">
        <v>19</v>
      </c>
      <c r="D20" s="12">
        <v>87</v>
      </c>
      <c r="E20" s="10">
        <v>899.71</v>
      </c>
      <c r="F20" s="12">
        <v>7.83</v>
      </c>
    </row>
    <row r="21" ht="16.5" customHeight="1" spans="1:6">
      <c r="A21" s="11" t="s">
        <v>37</v>
      </c>
      <c r="B21" s="10" t="s">
        <v>46</v>
      </c>
      <c r="C21" s="12" t="s">
        <v>19</v>
      </c>
      <c r="D21" s="12">
        <v>49</v>
      </c>
      <c r="E21" s="10">
        <v>1250.55</v>
      </c>
      <c r="F21" s="12">
        <v>6.13</v>
      </c>
    </row>
    <row r="22" ht="16.5" customHeight="1" spans="1:6">
      <c r="A22" s="13" t="s">
        <v>28</v>
      </c>
      <c r="B22" s="10" t="s">
        <v>48</v>
      </c>
      <c r="C22" s="12" t="s">
        <v>49</v>
      </c>
      <c r="D22" s="12">
        <v>1</v>
      </c>
      <c r="E22" s="10">
        <v>23134</v>
      </c>
      <c r="F22" s="12">
        <v>2.31</v>
      </c>
    </row>
    <row r="23" ht="16.5" customHeight="1" spans="1:6">
      <c r="A23" s="13" t="s">
        <v>30</v>
      </c>
      <c r="B23" s="10" t="s">
        <v>51</v>
      </c>
      <c r="C23" s="12" t="s">
        <v>19</v>
      </c>
      <c r="D23" s="12">
        <v>30</v>
      </c>
      <c r="E23" s="10">
        <v>1250.55</v>
      </c>
      <c r="F23" s="12">
        <v>3.75</v>
      </c>
    </row>
    <row r="24" ht="16.5" customHeight="1" spans="1:6">
      <c r="A24" s="13" t="s">
        <v>32</v>
      </c>
      <c r="B24" s="10" t="s">
        <v>53</v>
      </c>
      <c r="C24" s="12" t="s">
        <v>49</v>
      </c>
      <c r="D24" s="12">
        <v>44</v>
      </c>
      <c r="E24" s="10">
        <v>2900</v>
      </c>
      <c r="F24" s="12">
        <v>12.76</v>
      </c>
    </row>
    <row r="25" ht="16.5" customHeight="1" spans="1:6">
      <c r="A25" s="13" t="s">
        <v>39</v>
      </c>
      <c r="B25" s="10" t="s">
        <v>108</v>
      </c>
      <c r="C25" s="12" t="s">
        <v>19</v>
      </c>
      <c r="D25" s="12">
        <v>55</v>
      </c>
      <c r="E25" s="10">
        <v>2500</v>
      </c>
      <c r="F25" s="12">
        <v>13.75</v>
      </c>
    </row>
    <row r="26" ht="16.5" customHeight="1" spans="1:6">
      <c r="A26" s="13" t="s">
        <v>47</v>
      </c>
      <c r="B26" s="10" t="s">
        <v>61</v>
      </c>
      <c r="C26" s="12" t="s">
        <v>49</v>
      </c>
      <c r="D26" s="12">
        <v>2</v>
      </c>
      <c r="E26" s="10">
        <v>4433.23</v>
      </c>
      <c r="F26" s="12">
        <v>0.89</v>
      </c>
    </row>
    <row r="27" ht="16.5" customHeight="1" spans="1:6">
      <c r="A27" s="13" t="s">
        <v>50</v>
      </c>
      <c r="B27" s="10" t="s">
        <v>65</v>
      </c>
      <c r="C27" s="12" t="s">
        <v>49</v>
      </c>
      <c r="D27" s="12">
        <v>44</v>
      </c>
      <c r="E27" s="10">
        <v>8271.93</v>
      </c>
      <c r="F27" s="12">
        <v>36.4</v>
      </c>
    </row>
    <row r="28" ht="16.5" customHeight="1" spans="1:6">
      <c r="A28" s="11">
        <v>3</v>
      </c>
      <c r="B28" s="10" t="s">
        <v>66</v>
      </c>
      <c r="C28" s="12"/>
      <c r="D28" s="12"/>
      <c r="E28" s="10"/>
      <c r="F28" s="12">
        <v>319.87</v>
      </c>
    </row>
    <row r="29" ht="16.5" customHeight="1" spans="1:6">
      <c r="A29" s="13" t="s">
        <v>17</v>
      </c>
      <c r="B29" s="10" t="s">
        <v>69</v>
      </c>
      <c r="C29" s="12" t="s">
        <v>19</v>
      </c>
      <c r="D29" s="12">
        <v>8835</v>
      </c>
      <c r="E29" s="10">
        <v>322</v>
      </c>
      <c r="F29" s="12">
        <v>284.49</v>
      </c>
    </row>
    <row r="30" ht="16.5" customHeight="1" spans="1:6">
      <c r="A30" s="13" t="s">
        <v>20</v>
      </c>
      <c r="B30" s="10" t="s">
        <v>71</v>
      </c>
      <c r="C30" s="12" t="s">
        <v>36</v>
      </c>
      <c r="D30" s="12">
        <v>350</v>
      </c>
      <c r="E30" s="10">
        <v>230</v>
      </c>
      <c r="F30" s="12">
        <v>8.05</v>
      </c>
    </row>
    <row r="31" ht="16.5" customHeight="1" spans="1:6">
      <c r="A31" s="13" t="s">
        <v>22</v>
      </c>
      <c r="B31" s="10" t="s">
        <v>72</v>
      </c>
      <c r="C31" s="12" t="s">
        <v>36</v>
      </c>
      <c r="D31" s="12">
        <v>50</v>
      </c>
      <c r="E31" s="10">
        <v>3000</v>
      </c>
      <c r="F31" s="12">
        <v>15</v>
      </c>
    </row>
    <row r="32" ht="16.5" customHeight="1" spans="1:6">
      <c r="A32" s="13" t="s">
        <v>24</v>
      </c>
      <c r="B32" s="10" t="s">
        <v>73</v>
      </c>
      <c r="C32" s="12"/>
      <c r="D32" s="12"/>
      <c r="E32" s="10"/>
      <c r="F32" s="12">
        <v>12.34</v>
      </c>
    </row>
    <row r="33" ht="16.5" customHeight="1" spans="1:6">
      <c r="A33" s="11" t="s">
        <v>34</v>
      </c>
      <c r="B33" s="10" t="s">
        <v>109</v>
      </c>
      <c r="C33" s="12" t="s">
        <v>19</v>
      </c>
      <c r="D33" s="12">
        <v>75</v>
      </c>
      <c r="E33" s="10">
        <v>673</v>
      </c>
      <c r="F33" s="12">
        <v>5.05</v>
      </c>
    </row>
    <row r="34" ht="16.5" customHeight="1" spans="1:6">
      <c r="A34" s="11" t="s">
        <v>37</v>
      </c>
      <c r="B34" s="10" t="s">
        <v>110</v>
      </c>
      <c r="C34" s="12" t="s">
        <v>19</v>
      </c>
      <c r="D34" s="12">
        <v>75</v>
      </c>
      <c r="E34" s="10">
        <v>972</v>
      </c>
      <c r="F34" s="12">
        <v>7.29</v>
      </c>
    </row>
    <row r="35" ht="16.5" customHeight="1" spans="1:6">
      <c r="A35" s="7" t="s">
        <v>111</v>
      </c>
      <c r="B35" s="8" t="s">
        <v>77</v>
      </c>
      <c r="C35" s="9"/>
      <c r="D35" s="9"/>
      <c r="E35" s="10"/>
      <c r="F35" s="9">
        <v>148.42</v>
      </c>
    </row>
    <row r="36" ht="16.5" customHeight="1" spans="1:6">
      <c r="A36" s="11">
        <v>1</v>
      </c>
      <c r="B36" s="10" t="s">
        <v>78</v>
      </c>
      <c r="C36" s="12" t="s">
        <v>79</v>
      </c>
      <c r="D36" s="12">
        <v>1356</v>
      </c>
      <c r="E36" s="12">
        <v>220</v>
      </c>
      <c r="F36" s="12">
        <v>29.87</v>
      </c>
    </row>
    <row r="37" ht="16.5" customHeight="1" spans="1:6">
      <c r="A37" s="11">
        <v>2</v>
      </c>
      <c r="B37" s="10" t="s">
        <v>80</v>
      </c>
      <c r="C37" s="12" t="s">
        <v>79</v>
      </c>
      <c r="D37" s="12">
        <v>3915</v>
      </c>
      <c r="E37" s="12">
        <v>220</v>
      </c>
      <c r="F37" s="12">
        <v>86.25</v>
      </c>
    </row>
    <row r="38" ht="16.5" customHeight="1" spans="1:6">
      <c r="A38" s="11">
        <v>3</v>
      </c>
      <c r="B38" s="10" t="s">
        <v>81</v>
      </c>
      <c r="C38" s="12" t="s">
        <v>79</v>
      </c>
      <c r="D38" s="12">
        <v>675</v>
      </c>
      <c r="E38" s="12">
        <v>450</v>
      </c>
      <c r="F38" s="12">
        <v>30.36</v>
      </c>
    </row>
    <row r="39" ht="16.5" customHeight="1" spans="1:6">
      <c r="A39" s="11">
        <v>4</v>
      </c>
      <c r="B39" s="10" t="s">
        <v>82</v>
      </c>
      <c r="C39" s="12" t="s">
        <v>83</v>
      </c>
      <c r="D39" s="12">
        <v>80</v>
      </c>
      <c r="E39" s="10">
        <v>241.97</v>
      </c>
      <c r="F39" s="12">
        <v>1.94</v>
      </c>
    </row>
    <row r="40" ht="16.5" customHeight="1" spans="1:6">
      <c r="A40" s="7" t="s">
        <v>84</v>
      </c>
      <c r="B40" s="9" t="s">
        <v>85</v>
      </c>
      <c r="C40" s="9"/>
      <c r="D40" s="9"/>
      <c r="E40" s="12"/>
      <c r="F40" s="9">
        <f>F41+F42+F43+F44+F47+F48</f>
        <v>92.32</v>
      </c>
    </row>
    <row r="41" ht="16.5" customHeight="1" spans="1:6">
      <c r="A41" s="14">
        <v>1</v>
      </c>
      <c r="B41" s="12" t="s">
        <v>86</v>
      </c>
      <c r="C41" s="12"/>
      <c r="D41" s="12"/>
      <c r="E41" s="12"/>
      <c r="F41" s="12">
        <v>19</v>
      </c>
    </row>
    <row r="42" ht="16.5" customHeight="1" spans="1:6">
      <c r="A42" s="14">
        <v>2</v>
      </c>
      <c r="B42" s="12" t="s">
        <v>87</v>
      </c>
      <c r="C42" s="12"/>
      <c r="D42" s="12"/>
      <c r="E42" s="12"/>
      <c r="F42" s="12">
        <v>2</v>
      </c>
    </row>
    <row r="43" ht="16.5" customHeight="1" spans="1:6">
      <c r="A43" s="14">
        <v>3</v>
      </c>
      <c r="B43" s="12" t="s">
        <v>88</v>
      </c>
      <c r="C43" s="12"/>
      <c r="D43" s="12"/>
      <c r="E43" s="12"/>
      <c r="F43" s="12">
        <v>4</v>
      </c>
    </row>
    <row r="44" ht="16.5" customHeight="1" spans="1:6">
      <c r="A44" s="14">
        <v>4</v>
      </c>
      <c r="B44" s="12" t="s">
        <v>89</v>
      </c>
      <c r="C44" s="12"/>
      <c r="D44" s="12"/>
      <c r="E44" s="12"/>
      <c r="F44" s="12">
        <f>F45+F46</f>
        <v>29.02</v>
      </c>
    </row>
    <row r="45" ht="16.5" customHeight="1" spans="1:6">
      <c r="A45" s="13" t="s">
        <v>17</v>
      </c>
      <c r="B45" s="12" t="s">
        <v>90</v>
      </c>
      <c r="C45" s="12"/>
      <c r="D45" s="12"/>
      <c r="E45" s="12"/>
      <c r="F45" s="12">
        <v>21</v>
      </c>
    </row>
    <row r="46" ht="16.5" customHeight="1" spans="1:6">
      <c r="A46" s="13" t="s">
        <v>20</v>
      </c>
      <c r="B46" s="12" t="s">
        <v>91</v>
      </c>
      <c r="C46" s="12"/>
      <c r="D46" s="12"/>
      <c r="E46" s="12"/>
      <c r="F46" s="12">
        <v>8.02</v>
      </c>
    </row>
    <row r="47" ht="16.5" customHeight="1" spans="1:6">
      <c r="A47" s="14">
        <v>5</v>
      </c>
      <c r="B47" s="12" t="s">
        <v>92</v>
      </c>
      <c r="C47" s="9"/>
      <c r="D47" s="9"/>
      <c r="E47" s="9"/>
      <c r="F47" s="12">
        <v>2.85</v>
      </c>
    </row>
    <row r="48" ht="16.5" customHeight="1" spans="1:6">
      <c r="A48" s="14">
        <v>6</v>
      </c>
      <c r="B48" s="12" t="s">
        <v>93</v>
      </c>
      <c r="C48" s="12"/>
      <c r="D48" s="12"/>
      <c r="E48" s="12"/>
      <c r="F48" s="12">
        <v>35.45</v>
      </c>
    </row>
    <row r="49" ht="16.5" customHeight="1" spans="1:6">
      <c r="A49" s="15" t="s">
        <v>94</v>
      </c>
      <c r="B49" s="9" t="s">
        <v>95</v>
      </c>
      <c r="C49" s="8" t="s">
        <v>10</v>
      </c>
      <c r="D49" s="8">
        <v>908</v>
      </c>
      <c r="E49" s="8"/>
      <c r="F49" s="9">
        <f>F40+F5</f>
        <v>1160.57</v>
      </c>
    </row>
  </sheetData>
  <mergeCells count="2">
    <mergeCell ref="A1:B1"/>
    <mergeCell ref="A2:F2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卞玮</dc:creator>
  <dcterms:created xsi:type="dcterms:W3CDTF">2022-10-13T05:56:00Z</dcterms:created>
  <dcterms:modified xsi:type="dcterms:W3CDTF">2022-10-13T06:32:21Z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