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597" activeTab="0"/>
  </bookViews>
  <sheets>
    <sheet name="国家补贴额（第二批）" sheetId="1" r:id="rId1"/>
  </sheets>
  <definedNames>
    <definedName name="_xlnm.Print_Titles" localSheetId="0">'国家补贴额（第二批）'!$2:$4</definedName>
  </definedNames>
  <calcPr fullCalcOnLoad="1"/>
</workbook>
</file>

<file path=xl/sharedStrings.xml><?xml version="1.0" encoding="utf-8"?>
<sst xmlns="http://schemas.openxmlformats.org/spreadsheetml/2006/main" count="463" uniqueCount="255">
  <si>
    <t>附件2</t>
  </si>
  <si>
    <t>上海市2021-2023年度农机购置与应用补贴机具补贴额一览表（第二批）</t>
  </si>
  <si>
    <t>序号</t>
  </si>
  <si>
    <t>大 类</t>
  </si>
  <si>
    <t>小 类</t>
  </si>
  <si>
    <t>品  目</t>
  </si>
  <si>
    <t>分类名称</t>
  </si>
  <si>
    <t>主要配置及参数</t>
  </si>
  <si>
    <t>中央财政最高补贴额（元）</t>
  </si>
  <si>
    <t>市级补贴额（元）</t>
  </si>
  <si>
    <t>中央市补贴总额
（元）</t>
  </si>
  <si>
    <t>备  注</t>
  </si>
  <si>
    <t>耕整地机械</t>
  </si>
  <si>
    <t>耕地机械</t>
  </si>
  <si>
    <t>犁</t>
  </si>
  <si>
    <t>单体幅宽25-35cm, 3-4铧铧式犁</t>
  </si>
  <si>
    <t>25cm≤单体幅宽＜35cm；铧体个数3-4铧铧式犁</t>
  </si>
  <si>
    <t>单体幅宽25-35cm，5铧及以上铧式犁</t>
  </si>
  <si>
    <t>25cm≤单体幅宽＜35cm；铧体个数≥5铧  铧式犁</t>
  </si>
  <si>
    <t>单体幅宽35cm及以上，3—4 铧铧式犁</t>
  </si>
  <si>
    <t>单体幅宽≥35cm；铧体个数3—4铧 铧式犁</t>
  </si>
  <si>
    <t>单体幅宽35cm及以上，5铧及以上铧式犁</t>
  </si>
  <si>
    <t>单体幅宽≥35cm；铧体个数≥5铧  铧式犁</t>
  </si>
  <si>
    <t>单体幅宽35cm以下，3—4铧翻转犁</t>
  </si>
  <si>
    <t>单体幅宽＜35cm；铧体个数3—4铧翻转犁</t>
  </si>
  <si>
    <t>单体幅宽35cm以下，5铧及以上翻转犁</t>
  </si>
  <si>
    <t>单体幅宽＜35cm； 铧体个数≥5铧翻转犁</t>
  </si>
  <si>
    <t>单体幅宽35-45cm,3-4铧翻转犁</t>
  </si>
  <si>
    <t>35cm≤单体幅宽&lt;45cm；铧体个数3-4铧翻转犁</t>
  </si>
  <si>
    <t>单体幅宽35-45cm,5-6铧翻转犁</t>
  </si>
  <si>
    <t>35cm≤单体幅宽&lt;45cm；铧体个数5-6铧翻转犁</t>
  </si>
  <si>
    <t>整地机械</t>
  </si>
  <si>
    <t>耙（限圆盘耙、驱动耙）</t>
  </si>
  <si>
    <t>2—3m圆盘耙</t>
  </si>
  <si>
    <t>2m≤作业幅宽＜3m</t>
  </si>
  <si>
    <t>3—3.5m圆盘耙</t>
  </si>
  <si>
    <t>3m≤作业幅宽＜3.5m</t>
  </si>
  <si>
    <t>3.5m及以上圆盘耙</t>
  </si>
  <si>
    <t>作业幅宽≥3.5m</t>
  </si>
  <si>
    <t>种植施肥机械</t>
  </si>
  <si>
    <t>播种机械（可含施肥功能）</t>
  </si>
  <si>
    <t>条播机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</si>
  <si>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</si>
  <si>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</si>
  <si>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</si>
  <si>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</si>
  <si>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</si>
  <si>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</si>
  <si>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</si>
  <si>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</si>
  <si>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施肥机械</t>
  </si>
  <si>
    <t>撒（抛）肥机</t>
  </si>
  <si>
    <t>0.5—1m³悬挂式固态肥抛撒机</t>
  </si>
  <si>
    <t>0.5m³≤料厢（肥箱）容积＜1m³；抛撒宽度≥5m</t>
  </si>
  <si>
    <t>1m³及以上悬挂式固态肥抛撒机</t>
  </si>
  <si>
    <t>料厢（肥箱）容积≥1m³；抛撒宽度≥5m</t>
  </si>
  <si>
    <t>2—5m³固态肥抛撒机</t>
  </si>
  <si>
    <t>2m³≤料厢容积＜5m³；抛撒宽度≥4m；承重车桥数量≥1；具有肥料输送功能；非自走式</t>
  </si>
  <si>
    <t>5—8m³固态肥抛撒机</t>
  </si>
  <si>
    <t>5m³≤料厢容积＜8m³；抛撒宽度≥4m；承重车桥数量≥1；具有肥料输送功能；非自走式</t>
  </si>
  <si>
    <t>8—10m³固态肥抛撒机</t>
  </si>
  <si>
    <t>8m³≤料厢容积＜10m³；抛撒宽度≥4m；承重车桥数量≥1；具有肥料输送功能；非自走式</t>
  </si>
  <si>
    <t>5—10m³液态肥撒施机</t>
  </si>
  <si>
    <t>5m³≤罐体容积＜10m³；承重车桥数量≥1；作业方式为表面施、浅施或深施时，施肥行数≥10行或作业方式为喷洒时，喷洒幅宽≥6m；非自走式</t>
  </si>
  <si>
    <t>10—15m³液态肥撒施机</t>
  </si>
  <si>
    <t>10m³≤罐体容积＜15m³；承重车桥数量≥1；作业方式为表面施、浅施或深施时，施肥行数≥10行或作业方式为喷洒时，喷洒幅宽≥6m；非自走式</t>
  </si>
  <si>
    <t>15m³及以上液态肥撒施机</t>
  </si>
  <si>
    <t>罐体容积≥15m³；承重车桥数量≥2；作业方式为表面施或浅施时，施肥行数≥10行或作业方式为喷洒时，喷洒幅宽≥6m；非自走式</t>
  </si>
  <si>
    <t>田间管理机械</t>
  </si>
  <si>
    <t>中耕机械</t>
  </si>
  <si>
    <t>中耕机</t>
  </si>
  <si>
    <t>功率4kW及以上自走式中耕机</t>
  </si>
  <si>
    <t>配套功率≥4kW，自走式</t>
  </si>
  <si>
    <t>植保机械</t>
  </si>
  <si>
    <t>喷雾机</t>
  </si>
  <si>
    <t>自走式风送喷雾机，药箱容积≥300L，喷幅≥6m （不含三轮机型和以四轮拖拉机、变型运输车辆等底盘为基础的自走式机型）</t>
  </si>
  <si>
    <t>修剪防护管理机械</t>
  </si>
  <si>
    <t>枝条切碎机</t>
  </si>
  <si>
    <t>最大切碎直径50-75mm枝条切碎机</t>
  </si>
  <si>
    <t>动力机功率≥4.7kW;50mm≤最大切碎直径＜75mm</t>
  </si>
  <si>
    <t>最大切碎直径75mm及以上枝条切碎机</t>
  </si>
  <si>
    <t>动力机功率≥7.35kW;最大切碎直径≥75mm</t>
  </si>
  <si>
    <t>农用升降作业平台</t>
  </si>
  <si>
    <t>自走式；四轮驱动/履带式；举升负载量≧200kg；举升高度1—2m</t>
  </si>
  <si>
    <t>结构形式：自走式；驱动方式：四轮驱动/履带式；举升负载量≧200kg；1m≦举升高度&lt;2m</t>
  </si>
  <si>
    <t>田间监测及作业监控设备</t>
  </si>
  <si>
    <t>田间作业监控设备</t>
  </si>
  <si>
    <t>辅助驾驶（系统）设备</t>
  </si>
  <si>
    <t>液压控制转向机或电动方向盘，直线精度±2.5cm的北斗导航自动驾驶系统</t>
  </si>
  <si>
    <t>液压控制转向机或电动方向盘，北斗导航自动驾驶系统，直线精度±2.5cm</t>
  </si>
  <si>
    <t>农机北斗作业监测终端(不含作业深度检测)</t>
  </si>
  <si>
    <t>支持北斗+GPS双模卫星定位功能，定位数据采样间隔≤2s，水平定位精度≤2m，测速精度≤0.2m/s；作业面积计量精度≥95%；4G及以上无线网络通信模块；支持-15℃-70℃的工作环境；整机防护等级≥IP65；摄像头分辨率高于640*320；具备“断点续传、盲区补传”功能</t>
  </si>
  <si>
    <t>种植业废弃物处理设备</t>
  </si>
  <si>
    <t>农作物废弃物处理设备</t>
  </si>
  <si>
    <t>生物质气化设备</t>
  </si>
  <si>
    <t>50—100kW沼气发电机组</t>
  </si>
  <si>
    <t>50kW≤额定功率＜100kW；气缸数≥4</t>
  </si>
  <si>
    <t>100—150kW沼气发电机组</t>
  </si>
  <si>
    <t>100kW≤额定功率＜150kW；气缸数≥6</t>
  </si>
  <si>
    <t>150—200kW沼气发电机组</t>
  </si>
  <si>
    <t>150kW≤额定功率＜200kW；气缸数≥8</t>
  </si>
  <si>
    <t>200kW及以上沼气发电机组</t>
  </si>
  <si>
    <t>额定功率≥200kW；气缸数≥12</t>
  </si>
  <si>
    <t>饲料（草）收获加工运输设备</t>
  </si>
  <si>
    <t>饲料（草）收获机械</t>
  </si>
  <si>
    <t>割草（压扁）机</t>
  </si>
  <si>
    <t>功率大于10kW且作业幅宽大于60CM的自走乘坐式割草机</t>
  </si>
  <si>
    <t>形式：自走乘坐式；功率≥10kW；作业幅宽≥60cm</t>
  </si>
  <si>
    <t>草捆包膜机</t>
  </si>
  <si>
    <t>1.1kw及以上饲草裹包机</t>
  </si>
  <si>
    <t>功率≥1.1kw</t>
  </si>
  <si>
    <t>饲料（草）加工机械</t>
  </si>
  <si>
    <t>饲料（草）粉碎机</t>
  </si>
  <si>
    <t>400mm以下饲料粉碎机</t>
  </si>
  <si>
    <t>转子直径＜400mm</t>
  </si>
  <si>
    <t>400-550mm饲料粉碎机</t>
  </si>
  <si>
    <t>400mm≤转子直径＜550mm</t>
  </si>
  <si>
    <t>550mm及以上饲料粉碎机</t>
  </si>
  <si>
    <t>转子直径≥550mm</t>
  </si>
  <si>
    <t>颗粒饲料压制机</t>
  </si>
  <si>
    <t>平模颗粒饲料压制机</t>
  </si>
  <si>
    <t>平模直径≥200mm</t>
  </si>
  <si>
    <t>环模直径200-250mm颗粒饲料压制机</t>
  </si>
  <si>
    <t>200mm≤环模直径&lt;250mm,电机功率&lt;17KW</t>
  </si>
  <si>
    <t>环模直径250mm及以上颗粒饲料压制机</t>
  </si>
  <si>
    <t>环模直径≥250mm,电机功率≥17KW</t>
  </si>
  <si>
    <t>饲料混合机</t>
  </si>
  <si>
    <t>1-2m³立式混合机</t>
  </si>
  <si>
    <t>1m3≤混合室容积＜2m³；立式</t>
  </si>
  <si>
    <t>2m³及以上立式混合机</t>
  </si>
  <si>
    <t>混合室容积≥2m³；立式</t>
  </si>
  <si>
    <t>1-2m³卧式(单轴)混合机</t>
  </si>
  <si>
    <t>1m3≤混合室容积&lt;2m³；卧式；单轴</t>
  </si>
  <si>
    <t>2m³及以上卧式(单轴)混合机</t>
  </si>
  <si>
    <t>混合室容积≥2m³；卧式；单轴</t>
  </si>
  <si>
    <t>卧式(双轴)混合机</t>
  </si>
  <si>
    <t>卧式；双轴；混合室容积≥1m³</t>
  </si>
  <si>
    <t>全混合日粮制备机</t>
  </si>
  <si>
    <r>
      <t>4—9m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</si>
  <si>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≤搅拌室容积＜9m</t>
    </r>
    <r>
      <rPr>
        <vertAlign val="superscript"/>
        <sz val="10"/>
        <rFont val="宋体"/>
        <family val="0"/>
      </rPr>
      <t>3</t>
    </r>
  </si>
  <si>
    <r>
      <t>9—12m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</si>
  <si>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≤搅拌室容积＜12m</t>
    </r>
    <r>
      <rPr>
        <vertAlign val="superscript"/>
        <sz val="10"/>
        <rFont val="宋体"/>
        <family val="0"/>
      </rPr>
      <t>3</t>
    </r>
  </si>
  <si>
    <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及以上饲料全混合日粮制备机</t>
    </r>
  </si>
  <si>
    <r>
      <t>搅拌室容积≥12m</t>
    </r>
    <r>
      <rPr>
        <vertAlign val="superscript"/>
        <sz val="10"/>
        <rFont val="宋体"/>
        <family val="0"/>
      </rPr>
      <t>3</t>
    </r>
  </si>
  <si>
    <t>畜禽养殖机械</t>
  </si>
  <si>
    <t>畜禽繁育设备</t>
  </si>
  <si>
    <t>孵化机</t>
  </si>
  <si>
    <t>50000—90000枚孵化机</t>
  </si>
  <si>
    <t>50000枚≤蛋容量＜90000枚</t>
  </si>
  <si>
    <t>90000枚及以上孵化机</t>
  </si>
  <si>
    <t>蛋容量≥90000枚</t>
  </si>
  <si>
    <t>饲养设备</t>
  </si>
  <si>
    <t>喂（送）料机</t>
  </si>
  <si>
    <t>螺旋弹簧式喂（送）料机</t>
  </si>
  <si>
    <t>螺旋弹簧式；螺旋弹簧直径≥36mm；料管长度≥30m；含电机、料斗、驱动装置、控制装置</t>
  </si>
  <si>
    <t>100-200m塞盘链式喂（送）料机</t>
  </si>
  <si>
    <t>100m≤送料长度＜200m；含电机、料斗、驱动装置、控制装置</t>
  </si>
  <si>
    <t>200m及以上塞盘链式喂（送）料机</t>
  </si>
  <si>
    <t>送料长度≥200m；含电机、料斗、驱动装置、控制装置</t>
  </si>
  <si>
    <t>行车式喂料机</t>
  </si>
  <si>
    <t>行车式;喂料机层数≥3;料斗行程距离(行车行程)≥2.5m；含电机、料斗、驱动装置、控制装置</t>
  </si>
  <si>
    <t>畜禽养殖废弃物及病死畜禽处理设备</t>
  </si>
  <si>
    <t>畜禽粪污资源化利用设备</t>
  </si>
  <si>
    <t>清粪机</t>
  </si>
  <si>
    <t>200—300m²输送带式清粪机</t>
  </si>
  <si>
    <t>输送带式；200m²≤输送带面积＜300m²</t>
  </si>
  <si>
    <t>输送带面积=粪带宽度×辊筒上方粪带长度×粪带层数</t>
  </si>
  <si>
    <t>300—400m²输送带式清粪机</t>
  </si>
  <si>
    <t>输送带式；300m²≤输送带面积＜400m²</t>
  </si>
  <si>
    <t>400—500m²输送带式清粪机</t>
  </si>
  <si>
    <t>输送带式；400m²≤输送带面积＜500m²</t>
  </si>
  <si>
    <t>500m²及以上输送带式清粪机</t>
  </si>
  <si>
    <t>输送带式；输送带面积≥500m²</t>
  </si>
  <si>
    <t>畜禽粪便发酵处理设备</t>
  </si>
  <si>
    <t>50—80m³罐式畜禽粪便发酵处理机</t>
  </si>
  <si>
    <t>罐式、自动上料、加温材质；50m³≤盛料容器容积＜80m³</t>
  </si>
  <si>
    <t>80—100m³罐式畜禽粪便发酵处理机</t>
  </si>
  <si>
    <t>罐式、自动上料、加温材质；80m³≤盛料容器容积＜100m³</t>
  </si>
  <si>
    <t>病死畜禽储运及处理设备</t>
  </si>
  <si>
    <t>病死畜禽处理设备</t>
  </si>
  <si>
    <t>2—4m³干化式病死畜禽处理设备</t>
  </si>
  <si>
    <t>干化法；2m³≤箱体容积＜4m³；工作压力≥200kPa（属于压力容器）</t>
  </si>
  <si>
    <t>水产养殖机械</t>
  </si>
  <si>
    <t>投饲机械</t>
  </si>
  <si>
    <t>投（饲）饵机</t>
  </si>
  <si>
    <t>风送式投料机</t>
  </si>
  <si>
    <t>送料风机≥1.5kW、
每小时投饲量≥300kg
料箱容量≥300kg</t>
  </si>
  <si>
    <t>水质调控设备</t>
  </si>
  <si>
    <t>增氧机</t>
  </si>
  <si>
    <t>普通型增氧机</t>
  </si>
  <si>
    <t>增氧结构型式：叶轮式/水车式/涌浪式；其中水车式叶片数≥3个</t>
  </si>
  <si>
    <t>微孔曝气式增氧机；功率≥1kw</t>
  </si>
  <si>
    <t>曝气式增氧机；功率≥1kW；气泵和配套电机1套，通气总管（PVC）+微孔增氧管≥200m</t>
  </si>
  <si>
    <t>种子初加工机械</t>
  </si>
  <si>
    <t>种子清选机</t>
  </si>
  <si>
    <t>生产率3—5t/h种子清选机</t>
  </si>
  <si>
    <t>3t/h≤生产率＜5t/h种子清选机，清选方式：风筛、重力、窝眼、复式</t>
  </si>
  <si>
    <t>生产率5—15t/h种子清选机</t>
  </si>
  <si>
    <t>5t/h≤生产率＜15t/h种子清选机，清选方式：风筛、重力、窝眼、复式</t>
  </si>
  <si>
    <t>生产率15—25t/h种子清选机</t>
  </si>
  <si>
    <t>15t/h≤生产率＜25t/h种子清选机，清选方式：风筛、重力、窝眼、复式</t>
  </si>
  <si>
    <t>生产率25t/h及以上种子清选机</t>
  </si>
  <si>
    <t>生产率≥25t/h及以上种子清选机，清选方式：风筛、重力、窝眼、复式</t>
  </si>
  <si>
    <t>粮油糖初加工机械</t>
  </si>
  <si>
    <t>粮食初加工机械</t>
  </si>
  <si>
    <t>碾米机</t>
  </si>
  <si>
    <t>7.5kw及以上碾米加工成套设备</t>
  </si>
  <si>
    <t>功率≥7.5kW；生产率≥600kg/h；含砻谷、清选、碾米、抛光功能</t>
  </si>
  <si>
    <t>粮食色选机</t>
  </si>
  <si>
    <t>执行单元数60以下粮食色选机</t>
  </si>
  <si>
    <t>执行单元数＜60</t>
  </si>
  <si>
    <t>执行单元数60-300粮食色选机</t>
  </si>
  <si>
    <t>60≤执行单元数＜300</t>
  </si>
  <si>
    <t>执行单元数300-450粮食色选机</t>
  </si>
  <si>
    <t>300≤执行单元数＜450</t>
  </si>
  <si>
    <t>执行单元数450及以上粮食色选机</t>
  </si>
  <si>
    <t>执行单元数≥450</t>
  </si>
  <si>
    <t>果菜茶初加工机械</t>
  </si>
  <si>
    <t>果蔬初加工机械</t>
  </si>
  <si>
    <t>果蔬干燥机</t>
  </si>
  <si>
    <t>容积1—5m³厢式果蔬烘干机</t>
  </si>
  <si>
    <t>1m³≤有效烘干容积＜5m³；结构型式：厢式；热源装置：非燃煤型</t>
  </si>
  <si>
    <t>容积5—20m³厢式果蔬烘干机</t>
  </si>
  <si>
    <t>5m³≤有效烘干容积＜20m³；结构型式：厢式；热源装置：非燃煤型</t>
  </si>
  <si>
    <t>容积20—40m³厢式果蔬烘干机</t>
  </si>
  <si>
    <t>20m³≤有效烘干容积＜40m³；结构型式：厢式；热源装置：非燃煤型</t>
  </si>
  <si>
    <t>容积40m³及以上厢式果蔬烘干机</t>
  </si>
  <si>
    <t>有效烘干容积≥40m³；结构型式：厢式；热源装置：非燃煤型</t>
  </si>
  <si>
    <t>容积1—5m³热泵型厢式果蔬烘干机</t>
  </si>
  <si>
    <t>1m³≤有效烘干容积＜5m³；结构型式：厢式；热源装置：热泵；热泵额定功率（不含电辅助加热）≥2.1kW</t>
  </si>
  <si>
    <t>容积5—20m³热泵型厢式果蔬烘干机</t>
  </si>
  <si>
    <t>5m³≤有效烘干容积＜20m³；结构型式：厢式；热源装置：热泵；热泵额定功率（不含电辅助加热）≥2.4kW</t>
  </si>
  <si>
    <t>容积20—40m³热泵型厢式果蔬烘干机</t>
  </si>
  <si>
    <t>20m³≤有效烘干容积＜40m³；结构型式：厢式；热源装置：热泵；热泵额定功率（不含电辅助加热）≥4.5kW</t>
  </si>
  <si>
    <t>容积40m³及以上热泵型厢式果蔬烘干机</t>
  </si>
  <si>
    <t>有效烘干容积≥40m³；结构型式：厢式；热源装置：热泵；热泵额定功率（不含电辅助加热）≥9kW</t>
  </si>
  <si>
    <t>设施环境控制设备</t>
  </si>
  <si>
    <t>加温设备</t>
  </si>
  <si>
    <t>热水加温系统</t>
  </si>
  <si>
    <t>热水加温系统，热功率≥50kW</t>
  </si>
  <si>
    <t>配套功率30kW及以上热泵热风炉(配套粮食烘干机)</t>
  </si>
  <si>
    <t>配套功率≥30kW；额定制热量≥100kW（配套粮食烘干机）</t>
  </si>
  <si>
    <t>0.3-0.5MW、换热效率80%及以上生物质热风炉;配备送料和温控装置</t>
  </si>
  <si>
    <t>0.3MW≤热功率＜0.5MW，热效率≥80%，燃料种类：生物质;配备送料和温控装置</t>
  </si>
  <si>
    <t>0.5-0.9MW、换热效率80%及以上生物质热风炉;配备送料和温控装置</t>
  </si>
  <si>
    <t>0.5MW≤热功率＜0.9MW，热效率≥80%，燃料种类：生物质;配备送料和温控装置</t>
  </si>
  <si>
    <t>0.9MW及以上、换热效率80%及以上生物质热风炉;配备送料和温控装置</t>
  </si>
  <si>
    <t>热功率≥0.9MW，热效率≥80%，燃料种类：生物质;配备送料和温控装置</t>
  </si>
  <si>
    <t>农田基本建设机械</t>
  </si>
  <si>
    <t>平地机械（限与拖拉机配套）</t>
  </si>
  <si>
    <t>平地机</t>
  </si>
  <si>
    <t>幅宽2-3m，激光或卫星平地机</t>
  </si>
  <si>
    <t>2m≤幅宽＜3m，激光或卫星平地机</t>
  </si>
  <si>
    <t>幅宽3m及以上激光或卫星平地机</t>
  </si>
  <si>
    <t>幅宽≥3m，激光或卫星平地机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</si>
</sst>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黑体"/>
      <family val="0"/>
    </font>
    <font>
      <sz val="14"/>
      <name val="方正仿宋_GBK"/>
      <family val="0"/>
    </font>
    <font>
      <b/>
      <sz val="16"/>
      <name val="宋体"/>
      <family val="0"/>
    </font>
    <font>
      <b/>
      <sz val="14"/>
      <name val="仿宋"/>
      <family val="0"/>
    </font>
    <font>
      <b/>
      <sz val="10"/>
      <name val="宋体"/>
      <family val="0"/>
    </font>
    <font>
      <sz val="9"/>
      <name val="汉仪叶叶相思体简"/>
      <family val="0"/>
    </font>
    <font>
      <sz val="10"/>
      <name val="宋体"/>
      <family val="0"/>
    </font>
    <font>
      <sz val="9"/>
      <name val="仿宋_GB2312"/>
      <family val="0"/>
    </font>
    <font>
      <b/>
      <sz val="12"/>
      <name val="仿宋_GB2312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9" fillId="12" borderId="5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31" fillId="3" borderId="5" applyNumberFormat="0" applyAlignment="0" applyProtection="0"/>
    <xf numFmtId="0" fontId="25" fillId="12" borderId="6" applyNumberFormat="0" applyAlignment="0" applyProtection="0"/>
    <xf numFmtId="0" fontId="28" fillId="15" borderId="7" applyNumberFormat="0" applyAlignment="0" applyProtection="0"/>
    <xf numFmtId="0" fontId="21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0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15" applyFont="1" applyFill="1" applyBorder="1" applyAlignment="1" applyProtection="1">
      <alignment horizontal="center" vertical="center" wrapText="1"/>
      <protection locked="0"/>
    </xf>
    <xf numFmtId="0" fontId="7" fillId="0" borderId="11" xfId="16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176" fontId="9" fillId="0" borderId="15" xfId="0" applyNumberFormat="1" applyFont="1" applyFill="1" applyBorder="1" applyAlignment="1">
      <alignment horizontal="left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7" fillId="0" borderId="16" xfId="16" applyFont="1" applyFill="1" applyBorder="1" applyAlignment="1" applyProtection="1">
      <alignment horizontal="center" vertical="center" wrapText="1"/>
      <protection locked="0"/>
    </xf>
    <xf numFmtId="0" fontId="7" fillId="0" borderId="17" xfId="16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</cellXfs>
  <cellStyles count="53">
    <cellStyle name="Normal" xfId="0"/>
    <cellStyle name="常规_Sheet1" xfId="15"/>
    <cellStyle name="常规_（12-03-28）附件2：非通用类补贴额一览表" xfId="16"/>
    <cellStyle name="常规 18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97"/>
  <sheetViews>
    <sheetView tabSelected="1" workbookViewId="0" topLeftCell="A83">
      <selection activeCell="G92" sqref="G92"/>
    </sheetView>
  </sheetViews>
  <sheetFormatPr defaultColWidth="8.75390625" defaultRowHeight="14.25"/>
  <cols>
    <col min="1" max="1" width="1.875" style="2" customWidth="1"/>
    <col min="2" max="2" width="3.50390625" style="3" customWidth="1"/>
    <col min="3" max="3" width="9.50390625" style="4" customWidth="1"/>
    <col min="4" max="4" width="10.125" style="5" customWidth="1"/>
    <col min="5" max="5" width="14.25390625" style="5" customWidth="1"/>
    <col min="6" max="6" width="19.625" style="6" customWidth="1"/>
    <col min="7" max="7" width="31.125" style="7" customWidth="1"/>
    <col min="8" max="8" width="8.00390625" style="8" customWidth="1"/>
    <col min="9" max="9" width="7.00390625" style="8" customWidth="1"/>
    <col min="10" max="10" width="8.50390625" style="8" customWidth="1"/>
    <col min="11" max="11" width="7.875" style="9" customWidth="1"/>
    <col min="12" max="16384" width="8.75390625" style="9" customWidth="1"/>
  </cols>
  <sheetData>
    <row r="1" spans="1:3" ht="28.5" customHeight="1">
      <c r="A1" s="10"/>
      <c r="B1" s="11" t="s">
        <v>0</v>
      </c>
      <c r="C1" s="12"/>
    </row>
    <row r="2" spans="2:11" ht="27.7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2.75" customHeight="1">
      <c r="B3" s="14"/>
      <c r="C3" s="15"/>
      <c r="D3" s="14"/>
      <c r="E3" s="14"/>
      <c r="F3" s="14"/>
      <c r="G3" s="26"/>
      <c r="H3" s="27"/>
      <c r="I3" s="27"/>
      <c r="J3" s="27"/>
      <c r="K3" s="27"/>
    </row>
    <row r="4" spans="1:11" s="1" customFormat="1" ht="45" customHeight="1">
      <c r="A4" s="16"/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28" t="s">
        <v>7</v>
      </c>
      <c r="H4" s="29" t="s">
        <v>8</v>
      </c>
      <c r="I4" s="29" t="s">
        <v>9</v>
      </c>
      <c r="J4" s="38" t="s">
        <v>10</v>
      </c>
      <c r="K4" s="39" t="s">
        <v>11</v>
      </c>
    </row>
    <row r="5" spans="1:11" s="1" customFormat="1" ht="37.5" customHeight="1">
      <c r="A5" s="19"/>
      <c r="B5" s="20">
        <v>1</v>
      </c>
      <c r="C5" s="21" t="s">
        <v>12</v>
      </c>
      <c r="D5" s="21" t="s">
        <v>13</v>
      </c>
      <c r="E5" s="21" t="s">
        <v>14</v>
      </c>
      <c r="F5" s="30" t="s">
        <v>15</v>
      </c>
      <c r="G5" s="30" t="s">
        <v>16</v>
      </c>
      <c r="H5" s="31">
        <v>1200</v>
      </c>
      <c r="I5" s="31">
        <v>600</v>
      </c>
      <c r="J5" s="40">
        <f aca="true" t="shared" si="0" ref="J5:J12">H5+I5</f>
        <v>1800</v>
      </c>
      <c r="K5" s="41"/>
    </row>
    <row r="6" spans="1:11" ht="24.75" customHeight="1">
      <c r="A6" s="22"/>
      <c r="B6" s="23">
        <v>2</v>
      </c>
      <c r="C6" s="24" t="s">
        <v>12</v>
      </c>
      <c r="D6" s="24" t="s">
        <v>13</v>
      </c>
      <c r="E6" s="24" t="s">
        <v>14</v>
      </c>
      <c r="F6" s="32" t="s">
        <v>17</v>
      </c>
      <c r="G6" s="32" t="s">
        <v>18</v>
      </c>
      <c r="H6" s="33">
        <v>1700</v>
      </c>
      <c r="I6" s="33">
        <v>800</v>
      </c>
      <c r="J6" s="42">
        <f t="shared" si="0"/>
        <v>2500</v>
      </c>
      <c r="K6" s="43"/>
    </row>
    <row r="7" spans="1:11" ht="38.25" customHeight="1">
      <c r="A7" s="22"/>
      <c r="B7" s="23">
        <v>3</v>
      </c>
      <c r="C7" s="24" t="s">
        <v>12</v>
      </c>
      <c r="D7" s="24" t="s">
        <v>13</v>
      </c>
      <c r="E7" s="24" t="s">
        <v>14</v>
      </c>
      <c r="F7" s="32" t="s">
        <v>19</v>
      </c>
      <c r="G7" s="32" t="s">
        <v>20</v>
      </c>
      <c r="H7" s="33">
        <v>2700</v>
      </c>
      <c r="I7" s="33">
        <v>1200</v>
      </c>
      <c r="J7" s="42">
        <f t="shared" si="0"/>
        <v>3900</v>
      </c>
      <c r="K7" s="43"/>
    </row>
    <row r="8" spans="1:11" ht="24.75" customHeight="1">
      <c r="A8" s="22"/>
      <c r="B8" s="23">
        <v>4</v>
      </c>
      <c r="C8" s="24" t="s">
        <v>12</v>
      </c>
      <c r="D8" s="24" t="s">
        <v>13</v>
      </c>
      <c r="E8" s="24" t="s">
        <v>14</v>
      </c>
      <c r="F8" s="32" t="s">
        <v>21</v>
      </c>
      <c r="G8" s="32" t="s">
        <v>22</v>
      </c>
      <c r="H8" s="33">
        <v>3200</v>
      </c>
      <c r="I8" s="33">
        <v>1600</v>
      </c>
      <c r="J8" s="42">
        <f t="shared" si="0"/>
        <v>4800</v>
      </c>
      <c r="K8" s="43"/>
    </row>
    <row r="9" spans="1:11" ht="24.75" customHeight="1">
      <c r="A9" s="22"/>
      <c r="B9" s="23">
        <v>5</v>
      </c>
      <c r="C9" s="24" t="s">
        <v>12</v>
      </c>
      <c r="D9" s="24" t="s">
        <v>13</v>
      </c>
      <c r="E9" s="24" t="s">
        <v>14</v>
      </c>
      <c r="F9" s="32" t="s">
        <v>23</v>
      </c>
      <c r="G9" s="32" t="s">
        <v>24</v>
      </c>
      <c r="H9" s="33">
        <v>1000</v>
      </c>
      <c r="I9" s="33">
        <v>500</v>
      </c>
      <c r="J9" s="42">
        <f t="shared" si="0"/>
        <v>1500</v>
      </c>
      <c r="K9" s="43"/>
    </row>
    <row r="10" spans="1:11" ht="24.75" customHeight="1">
      <c r="A10" s="22"/>
      <c r="B10" s="23">
        <v>6</v>
      </c>
      <c r="C10" s="24" t="s">
        <v>12</v>
      </c>
      <c r="D10" s="24" t="s">
        <v>13</v>
      </c>
      <c r="E10" s="24" t="s">
        <v>14</v>
      </c>
      <c r="F10" s="32" t="s">
        <v>25</v>
      </c>
      <c r="G10" s="32" t="s">
        <v>26</v>
      </c>
      <c r="H10" s="33">
        <v>1500</v>
      </c>
      <c r="I10" s="33">
        <v>750</v>
      </c>
      <c r="J10" s="42">
        <f t="shared" si="0"/>
        <v>2250</v>
      </c>
      <c r="K10" s="43"/>
    </row>
    <row r="11" spans="1:11" ht="37.5" customHeight="1">
      <c r="A11" s="22"/>
      <c r="B11" s="23">
        <v>7</v>
      </c>
      <c r="C11" s="24" t="s">
        <v>12</v>
      </c>
      <c r="D11" s="24" t="s">
        <v>13</v>
      </c>
      <c r="E11" s="24" t="s">
        <v>14</v>
      </c>
      <c r="F11" s="32" t="s">
        <v>27</v>
      </c>
      <c r="G11" s="32" t="s">
        <v>28</v>
      </c>
      <c r="H11" s="33">
        <v>3000</v>
      </c>
      <c r="I11" s="33">
        <v>1200</v>
      </c>
      <c r="J11" s="42">
        <f t="shared" si="0"/>
        <v>4200</v>
      </c>
      <c r="K11" s="43"/>
    </row>
    <row r="12" spans="1:11" ht="39.75" customHeight="1">
      <c r="A12" s="22"/>
      <c r="B12" s="23">
        <v>8</v>
      </c>
      <c r="C12" s="24" t="s">
        <v>12</v>
      </c>
      <c r="D12" s="24" t="s">
        <v>13</v>
      </c>
      <c r="E12" s="24" t="s">
        <v>14</v>
      </c>
      <c r="F12" s="32" t="s">
        <v>29</v>
      </c>
      <c r="G12" s="32" t="s">
        <v>30</v>
      </c>
      <c r="H12" s="33">
        <v>3500</v>
      </c>
      <c r="I12" s="33">
        <v>1500</v>
      </c>
      <c r="J12" s="42">
        <f t="shared" si="0"/>
        <v>5000</v>
      </c>
      <c r="K12" s="43"/>
    </row>
    <row r="13" spans="1:11" ht="24.75" customHeight="1">
      <c r="A13" s="22"/>
      <c r="B13" s="23">
        <v>9</v>
      </c>
      <c r="C13" s="24" t="s">
        <v>12</v>
      </c>
      <c r="D13" s="24" t="s">
        <v>31</v>
      </c>
      <c r="E13" s="24" t="s">
        <v>32</v>
      </c>
      <c r="F13" s="32" t="s">
        <v>33</v>
      </c>
      <c r="G13" s="32" t="s">
        <v>34</v>
      </c>
      <c r="H13" s="33">
        <v>2000</v>
      </c>
      <c r="I13" s="33">
        <v>1000</v>
      </c>
      <c r="J13" s="42">
        <f aca="true" t="shared" si="1" ref="J13:J19">H13+I13</f>
        <v>3000</v>
      </c>
      <c r="K13" s="43"/>
    </row>
    <row r="14" spans="1:11" ht="24.75" customHeight="1">
      <c r="A14" s="22"/>
      <c r="B14" s="23">
        <v>10</v>
      </c>
      <c r="C14" s="24" t="s">
        <v>12</v>
      </c>
      <c r="D14" s="24" t="s">
        <v>31</v>
      </c>
      <c r="E14" s="24" t="s">
        <v>32</v>
      </c>
      <c r="F14" s="32" t="s">
        <v>35</v>
      </c>
      <c r="G14" s="32" t="s">
        <v>36</v>
      </c>
      <c r="H14" s="33">
        <v>3000</v>
      </c>
      <c r="I14" s="33">
        <v>1500</v>
      </c>
      <c r="J14" s="42">
        <f t="shared" si="1"/>
        <v>4500</v>
      </c>
      <c r="K14" s="43"/>
    </row>
    <row r="15" spans="1:11" ht="24.75" customHeight="1">
      <c r="A15" s="22"/>
      <c r="B15" s="23">
        <v>11</v>
      </c>
      <c r="C15" s="24" t="s">
        <v>12</v>
      </c>
      <c r="D15" s="24" t="s">
        <v>31</v>
      </c>
      <c r="E15" s="24" t="s">
        <v>32</v>
      </c>
      <c r="F15" s="32" t="s">
        <v>37</v>
      </c>
      <c r="G15" s="32" t="s">
        <v>38</v>
      </c>
      <c r="H15" s="33">
        <v>4000</v>
      </c>
      <c r="I15" s="33">
        <v>2000</v>
      </c>
      <c r="J15" s="42">
        <f t="shared" si="1"/>
        <v>6000</v>
      </c>
      <c r="K15" s="43"/>
    </row>
    <row r="16" spans="1:11" ht="24.75" customHeight="1">
      <c r="A16" s="19"/>
      <c r="B16" s="23">
        <v>12</v>
      </c>
      <c r="C16" s="24" t="s">
        <v>39</v>
      </c>
      <c r="D16" s="24" t="s">
        <v>40</v>
      </c>
      <c r="E16" s="24" t="s">
        <v>41</v>
      </c>
      <c r="F16" s="32" t="s">
        <v>42</v>
      </c>
      <c r="G16" s="32" t="s">
        <v>43</v>
      </c>
      <c r="H16" s="33">
        <v>1200</v>
      </c>
      <c r="I16" s="33">
        <v>600</v>
      </c>
      <c r="J16" s="42">
        <f t="shared" si="1"/>
        <v>1800</v>
      </c>
      <c r="K16" s="43"/>
    </row>
    <row r="17" spans="1:11" ht="24.75" customHeight="1">
      <c r="A17" s="22"/>
      <c r="B17" s="23">
        <v>13</v>
      </c>
      <c r="C17" s="24" t="s">
        <v>39</v>
      </c>
      <c r="D17" s="24" t="s">
        <v>40</v>
      </c>
      <c r="E17" s="24" t="s">
        <v>41</v>
      </c>
      <c r="F17" s="32" t="s">
        <v>44</v>
      </c>
      <c r="G17" s="32" t="s">
        <v>45</v>
      </c>
      <c r="H17" s="33">
        <v>1800</v>
      </c>
      <c r="I17" s="33">
        <v>900</v>
      </c>
      <c r="J17" s="42">
        <f t="shared" si="1"/>
        <v>2700</v>
      </c>
      <c r="K17" s="43"/>
    </row>
    <row r="18" spans="1:11" ht="24.75" customHeight="1">
      <c r="A18" s="22"/>
      <c r="B18" s="23">
        <v>14</v>
      </c>
      <c r="C18" s="24" t="s">
        <v>39</v>
      </c>
      <c r="D18" s="24" t="s">
        <v>40</v>
      </c>
      <c r="E18" s="24" t="s">
        <v>41</v>
      </c>
      <c r="F18" s="32" t="s">
        <v>46</v>
      </c>
      <c r="G18" s="32" t="s">
        <v>47</v>
      </c>
      <c r="H18" s="33">
        <v>2600</v>
      </c>
      <c r="I18" s="33">
        <v>1300</v>
      </c>
      <c r="J18" s="42">
        <f t="shared" si="1"/>
        <v>3900</v>
      </c>
      <c r="K18" s="43"/>
    </row>
    <row r="19" spans="1:11" ht="24.75" customHeight="1">
      <c r="A19" s="22"/>
      <c r="B19" s="23">
        <v>15</v>
      </c>
      <c r="C19" s="24" t="s">
        <v>39</v>
      </c>
      <c r="D19" s="24" t="s">
        <v>40</v>
      </c>
      <c r="E19" s="24" t="s">
        <v>41</v>
      </c>
      <c r="F19" s="32" t="s">
        <v>48</v>
      </c>
      <c r="G19" s="32" t="s">
        <v>49</v>
      </c>
      <c r="H19" s="33">
        <v>4000</v>
      </c>
      <c r="I19" s="33">
        <v>2000</v>
      </c>
      <c r="J19" s="42">
        <f t="shared" si="1"/>
        <v>6000</v>
      </c>
      <c r="K19" s="43"/>
    </row>
    <row r="20" spans="1:11" ht="37.5" customHeight="1">
      <c r="A20" s="19"/>
      <c r="B20" s="23">
        <v>16</v>
      </c>
      <c r="C20" s="24" t="s">
        <v>39</v>
      </c>
      <c r="D20" s="24" t="s">
        <v>50</v>
      </c>
      <c r="E20" s="24" t="s">
        <v>51</v>
      </c>
      <c r="F20" s="32" t="s">
        <v>52</v>
      </c>
      <c r="G20" s="32" t="s">
        <v>53</v>
      </c>
      <c r="H20" s="34">
        <v>450</v>
      </c>
      <c r="I20" s="33">
        <v>300</v>
      </c>
      <c r="J20" s="42">
        <f aca="true" t="shared" si="2" ref="J20:J54">H20+I20</f>
        <v>750</v>
      </c>
      <c r="K20" s="43"/>
    </row>
    <row r="21" spans="1:11" ht="24.75" customHeight="1">
      <c r="A21" s="25"/>
      <c r="B21" s="23">
        <v>17</v>
      </c>
      <c r="C21" s="24" t="s">
        <v>39</v>
      </c>
      <c r="D21" s="24" t="s">
        <v>50</v>
      </c>
      <c r="E21" s="24" t="s">
        <v>51</v>
      </c>
      <c r="F21" s="32" t="s">
        <v>54</v>
      </c>
      <c r="G21" s="32" t="s">
        <v>55</v>
      </c>
      <c r="H21" s="34">
        <v>900</v>
      </c>
      <c r="I21" s="33">
        <v>600</v>
      </c>
      <c r="J21" s="42">
        <f t="shared" si="2"/>
        <v>1500</v>
      </c>
      <c r="K21" s="43"/>
    </row>
    <row r="22" spans="1:11" ht="45" customHeight="1">
      <c r="A22" s="25"/>
      <c r="B22" s="23">
        <v>18</v>
      </c>
      <c r="C22" s="24" t="s">
        <v>39</v>
      </c>
      <c r="D22" s="24" t="s">
        <v>50</v>
      </c>
      <c r="E22" s="24" t="s">
        <v>51</v>
      </c>
      <c r="F22" s="32" t="s">
        <v>56</v>
      </c>
      <c r="G22" s="32" t="s">
        <v>57</v>
      </c>
      <c r="H22" s="34">
        <v>5000</v>
      </c>
      <c r="I22" s="33">
        <v>3400</v>
      </c>
      <c r="J22" s="42">
        <f t="shared" si="2"/>
        <v>8400</v>
      </c>
      <c r="K22" s="43"/>
    </row>
    <row r="23" spans="1:11" ht="51" customHeight="1">
      <c r="A23" s="25"/>
      <c r="B23" s="23">
        <v>19</v>
      </c>
      <c r="C23" s="24" t="s">
        <v>39</v>
      </c>
      <c r="D23" s="24" t="s">
        <v>50</v>
      </c>
      <c r="E23" s="24" t="s">
        <v>51</v>
      </c>
      <c r="F23" s="32" t="s">
        <v>58</v>
      </c>
      <c r="G23" s="32" t="s">
        <v>59</v>
      </c>
      <c r="H23" s="34">
        <v>7000</v>
      </c>
      <c r="I23" s="33">
        <v>4600</v>
      </c>
      <c r="J23" s="42">
        <f t="shared" si="2"/>
        <v>11600</v>
      </c>
      <c r="K23" s="43"/>
    </row>
    <row r="24" spans="1:11" ht="53.25" customHeight="1">
      <c r="A24" s="25"/>
      <c r="B24" s="23">
        <v>20</v>
      </c>
      <c r="C24" s="24" t="s">
        <v>39</v>
      </c>
      <c r="D24" s="24" t="s">
        <v>50</v>
      </c>
      <c r="E24" s="24" t="s">
        <v>51</v>
      </c>
      <c r="F24" s="32" t="s">
        <v>60</v>
      </c>
      <c r="G24" s="32" t="s">
        <v>61</v>
      </c>
      <c r="H24" s="34">
        <v>9000</v>
      </c>
      <c r="I24" s="33">
        <v>6000</v>
      </c>
      <c r="J24" s="42">
        <f t="shared" si="2"/>
        <v>15000</v>
      </c>
      <c r="K24" s="43"/>
    </row>
    <row r="25" spans="1:11" ht="69" customHeight="1">
      <c r="A25" s="25"/>
      <c r="B25" s="23">
        <v>21</v>
      </c>
      <c r="C25" s="24" t="s">
        <v>39</v>
      </c>
      <c r="D25" s="24" t="s">
        <v>50</v>
      </c>
      <c r="E25" s="24" t="s">
        <v>51</v>
      </c>
      <c r="F25" s="32" t="s">
        <v>62</v>
      </c>
      <c r="G25" s="32" t="s">
        <v>63</v>
      </c>
      <c r="H25" s="34">
        <v>20000</v>
      </c>
      <c r="I25" s="33">
        <v>13200</v>
      </c>
      <c r="J25" s="42">
        <f t="shared" si="2"/>
        <v>33200</v>
      </c>
      <c r="K25" s="43"/>
    </row>
    <row r="26" spans="1:11" ht="60" customHeight="1">
      <c r="A26" s="25"/>
      <c r="B26" s="23">
        <v>22</v>
      </c>
      <c r="C26" s="24" t="s">
        <v>39</v>
      </c>
      <c r="D26" s="24" t="s">
        <v>50</v>
      </c>
      <c r="E26" s="24" t="s">
        <v>51</v>
      </c>
      <c r="F26" s="32" t="s">
        <v>64</v>
      </c>
      <c r="G26" s="32" t="s">
        <v>65</v>
      </c>
      <c r="H26" s="34">
        <v>33000</v>
      </c>
      <c r="I26" s="33">
        <v>22000</v>
      </c>
      <c r="J26" s="42">
        <f t="shared" si="2"/>
        <v>55000</v>
      </c>
      <c r="K26" s="43"/>
    </row>
    <row r="27" spans="1:11" ht="60" customHeight="1">
      <c r="A27" s="25"/>
      <c r="B27" s="23">
        <v>23</v>
      </c>
      <c r="C27" s="24" t="s">
        <v>39</v>
      </c>
      <c r="D27" s="24" t="s">
        <v>50</v>
      </c>
      <c r="E27" s="24" t="s">
        <v>51</v>
      </c>
      <c r="F27" s="32" t="s">
        <v>66</v>
      </c>
      <c r="G27" s="32" t="s">
        <v>67</v>
      </c>
      <c r="H27" s="34">
        <v>45000</v>
      </c>
      <c r="I27" s="33">
        <v>30000</v>
      </c>
      <c r="J27" s="42">
        <f t="shared" si="2"/>
        <v>75000</v>
      </c>
      <c r="K27" s="43"/>
    </row>
    <row r="28" spans="1:11" ht="24.75" customHeight="1">
      <c r="A28" s="22"/>
      <c r="B28" s="23">
        <v>24</v>
      </c>
      <c r="C28" s="24" t="s">
        <v>68</v>
      </c>
      <c r="D28" s="24" t="s">
        <v>69</v>
      </c>
      <c r="E28" s="24" t="s">
        <v>70</v>
      </c>
      <c r="F28" s="32" t="s">
        <v>71</v>
      </c>
      <c r="G28" s="32" t="s">
        <v>72</v>
      </c>
      <c r="H28" s="34">
        <v>600</v>
      </c>
      <c r="I28" s="34">
        <v>300</v>
      </c>
      <c r="J28" s="42">
        <f t="shared" si="2"/>
        <v>900</v>
      </c>
      <c r="K28" s="43"/>
    </row>
    <row r="29" spans="1:11" ht="66.75" customHeight="1">
      <c r="A29" s="19"/>
      <c r="B29" s="23">
        <v>25</v>
      </c>
      <c r="C29" s="24" t="s">
        <v>68</v>
      </c>
      <c r="D29" s="24" t="s">
        <v>73</v>
      </c>
      <c r="E29" s="24" t="s">
        <v>74</v>
      </c>
      <c r="F29" s="35" t="s">
        <v>75</v>
      </c>
      <c r="G29" s="35" t="s">
        <v>75</v>
      </c>
      <c r="H29" s="33">
        <v>6000</v>
      </c>
      <c r="I29" s="33">
        <v>3000</v>
      </c>
      <c r="J29" s="42">
        <f t="shared" si="2"/>
        <v>9000</v>
      </c>
      <c r="K29" s="43"/>
    </row>
    <row r="30" spans="1:11" ht="35.25" customHeight="1">
      <c r="A30" s="19"/>
      <c r="B30" s="23">
        <v>26</v>
      </c>
      <c r="C30" s="24" t="s">
        <v>68</v>
      </c>
      <c r="D30" s="24" t="s">
        <v>76</v>
      </c>
      <c r="E30" s="24" t="s">
        <v>77</v>
      </c>
      <c r="F30" s="32" t="s">
        <v>78</v>
      </c>
      <c r="G30" s="32" t="s">
        <v>79</v>
      </c>
      <c r="H30" s="33">
        <v>1500</v>
      </c>
      <c r="I30" s="33">
        <v>1000</v>
      </c>
      <c r="J30" s="42">
        <f t="shared" si="2"/>
        <v>2500</v>
      </c>
      <c r="K30" s="43"/>
    </row>
    <row r="31" spans="1:11" ht="35.25" customHeight="1">
      <c r="A31" s="22"/>
      <c r="B31" s="23">
        <v>27</v>
      </c>
      <c r="C31" s="24" t="s">
        <v>68</v>
      </c>
      <c r="D31" s="24" t="s">
        <v>76</v>
      </c>
      <c r="E31" s="24" t="s">
        <v>77</v>
      </c>
      <c r="F31" s="32" t="s">
        <v>80</v>
      </c>
      <c r="G31" s="32" t="s">
        <v>81</v>
      </c>
      <c r="H31" s="33">
        <v>2000</v>
      </c>
      <c r="I31" s="33">
        <v>1500</v>
      </c>
      <c r="J31" s="42">
        <f t="shared" si="2"/>
        <v>3500</v>
      </c>
      <c r="K31" s="43"/>
    </row>
    <row r="32" spans="1:11" ht="35.25" customHeight="1">
      <c r="A32" s="22"/>
      <c r="B32" s="23">
        <v>28</v>
      </c>
      <c r="C32" s="24" t="s">
        <v>68</v>
      </c>
      <c r="D32" s="24" t="s">
        <v>76</v>
      </c>
      <c r="E32" s="24" t="s">
        <v>82</v>
      </c>
      <c r="F32" s="32" t="s">
        <v>83</v>
      </c>
      <c r="G32" s="32" t="s">
        <v>84</v>
      </c>
      <c r="H32" s="33">
        <v>5000</v>
      </c>
      <c r="I32" s="33">
        <v>3400</v>
      </c>
      <c r="J32" s="42">
        <f t="shared" si="2"/>
        <v>8400</v>
      </c>
      <c r="K32" s="43"/>
    </row>
    <row r="33" spans="1:11" ht="35.25" customHeight="1">
      <c r="A33" s="22"/>
      <c r="B33" s="23">
        <v>29</v>
      </c>
      <c r="C33" s="24" t="s">
        <v>85</v>
      </c>
      <c r="D33" s="24" t="s">
        <v>86</v>
      </c>
      <c r="E33" s="24" t="s">
        <v>87</v>
      </c>
      <c r="F33" s="32" t="s">
        <v>88</v>
      </c>
      <c r="G33" s="32" t="s">
        <v>89</v>
      </c>
      <c r="H33" s="33">
        <v>6500</v>
      </c>
      <c r="I33" s="33">
        <v>4300</v>
      </c>
      <c r="J33" s="42">
        <f t="shared" si="2"/>
        <v>10800</v>
      </c>
      <c r="K33" s="43"/>
    </row>
    <row r="34" spans="1:11" ht="35.25" customHeight="1">
      <c r="A34" s="22"/>
      <c r="B34" s="23">
        <v>30</v>
      </c>
      <c r="C34" s="24" t="s">
        <v>85</v>
      </c>
      <c r="D34" s="24" t="s">
        <v>86</v>
      </c>
      <c r="E34" s="24" t="s">
        <v>87</v>
      </c>
      <c r="F34" s="32" t="s">
        <v>90</v>
      </c>
      <c r="G34" s="32" t="s">
        <v>91</v>
      </c>
      <c r="H34" s="33">
        <v>400</v>
      </c>
      <c r="I34" s="33">
        <v>200</v>
      </c>
      <c r="J34" s="42">
        <f t="shared" si="2"/>
        <v>600</v>
      </c>
      <c r="K34" s="43"/>
    </row>
    <row r="35" spans="1:11" ht="35.25" customHeight="1">
      <c r="A35" s="22"/>
      <c r="B35" s="23">
        <v>31</v>
      </c>
      <c r="C35" s="24" t="s">
        <v>92</v>
      </c>
      <c r="D35" s="24" t="s">
        <v>93</v>
      </c>
      <c r="E35" s="24" t="s">
        <v>94</v>
      </c>
      <c r="F35" s="32" t="s">
        <v>95</v>
      </c>
      <c r="G35" s="32" t="s">
        <v>96</v>
      </c>
      <c r="H35" s="34">
        <v>22000</v>
      </c>
      <c r="I35" s="33">
        <v>11000</v>
      </c>
      <c r="J35" s="42">
        <f t="shared" si="2"/>
        <v>33000</v>
      </c>
      <c r="K35" s="43"/>
    </row>
    <row r="36" spans="1:11" ht="35.25" customHeight="1">
      <c r="A36" s="22"/>
      <c r="B36" s="23">
        <v>32</v>
      </c>
      <c r="C36" s="24" t="s">
        <v>92</v>
      </c>
      <c r="D36" s="24" t="s">
        <v>93</v>
      </c>
      <c r="E36" s="24" t="s">
        <v>94</v>
      </c>
      <c r="F36" s="32" t="s">
        <v>97</v>
      </c>
      <c r="G36" s="32" t="s">
        <v>98</v>
      </c>
      <c r="H36" s="34">
        <v>30000</v>
      </c>
      <c r="I36" s="33">
        <v>15000</v>
      </c>
      <c r="J36" s="42">
        <f t="shared" si="2"/>
        <v>45000</v>
      </c>
      <c r="K36" s="43"/>
    </row>
    <row r="37" spans="1:11" ht="35.25" customHeight="1">
      <c r="A37" s="22"/>
      <c r="B37" s="23">
        <v>33</v>
      </c>
      <c r="C37" s="24" t="s">
        <v>92</v>
      </c>
      <c r="D37" s="24" t="s">
        <v>93</v>
      </c>
      <c r="E37" s="24" t="s">
        <v>94</v>
      </c>
      <c r="F37" s="32" t="s">
        <v>99</v>
      </c>
      <c r="G37" s="32" t="s">
        <v>100</v>
      </c>
      <c r="H37" s="34">
        <v>38000</v>
      </c>
      <c r="I37" s="33">
        <v>19000</v>
      </c>
      <c r="J37" s="42">
        <f t="shared" si="2"/>
        <v>57000</v>
      </c>
      <c r="K37" s="43"/>
    </row>
    <row r="38" spans="1:11" ht="48" customHeight="1">
      <c r="A38" s="22"/>
      <c r="B38" s="23">
        <v>34</v>
      </c>
      <c r="C38" s="24" t="s">
        <v>92</v>
      </c>
      <c r="D38" s="24" t="s">
        <v>93</v>
      </c>
      <c r="E38" s="24" t="s">
        <v>94</v>
      </c>
      <c r="F38" s="32" t="s">
        <v>101</v>
      </c>
      <c r="G38" s="32" t="s">
        <v>102</v>
      </c>
      <c r="H38" s="34">
        <v>46000</v>
      </c>
      <c r="I38" s="33">
        <v>23000</v>
      </c>
      <c r="J38" s="42">
        <f t="shared" si="2"/>
        <v>69000</v>
      </c>
      <c r="K38" s="43"/>
    </row>
    <row r="39" spans="1:11" ht="43.5" customHeight="1">
      <c r="A39" s="22"/>
      <c r="B39" s="23">
        <v>35</v>
      </c>
      <c r="C39" s="24" t="s">
        <v>103</v>
      </c>
      <c r="D39" s="24" t="s">
        <v>104</v>
      </c>
      <c r="E39" s="24" t="s">
        <v>105</v>
      </c>
      <c r="F39" s="32" t="s">
        <v>106</v>
      </c>
      <c r="G39" s="32" t="s">
        <v>107</v>
      </c>
      <c r="H39" s="33">
        <v>5000</v>
      </c>
      <c r="I39" s="33">
        <v>3200</v>
      </c>
      <c r="J39" s="42">
        <f t="shared" si="2"/>
        <v>8200</v>
      </c>
      <c r="K39" s="44"/>
    </row>
    <row r="40" spans="1:11" ht="39.75" customHeight="1">
      <c r="A40" s="22"/>
      <c r="B40" s="23">
        <v>36</v>
      </c>
      <c r="C40" s="24" t="s">
        <v>103</v>
      </c>
      <c r="D40" s="24" t="s">
        <v>104</v>
      </c>
      <c r="E40" s="24" t="s">
        <v>108</v>
      </c>
      <c r="F40" s="32" t="s">
        <v>109</v>
      </c>
      <c r="G40" s="32" t="s">
        <v>110</v>
      </c>
      <c r="H40" s="33">
        <v>2500</v>
      </c>
      <c r="I40" s="33">
        <v>1200</v>
      </c>
      <c r="J40" s="42">
        <f t="shared" si="2"/>
        <v>3700</v>
      </c>
      <c r="K40" s="43"/>
    </row>
    <row r="41" spans="1:11" ht="36" customHeight="1">
      <c r="A41" s="22"/>
      <c r="B41" s="23">
        <v>37</v>
      </c>
      <c r="C41" s="24" t="s">
        <v>103</v>
      </c>
      <c r="D41" s="24" t="s">
        <v>111</v>
      </c>
      <c r="E41" s="24" t="s">
        <v>112</v>
      </c>
      <c r="F41" s="32" t="s">
        <v>113</v>
      </c>
      <c r="G41" s="32" t="s">
        <v>114</v>
      </c>
      <c r="H41" s="33">
        <v>300</v>
      </c>
      <c r="I41" s="33">
        <v>150</v>
      </c>
      <c r="J41" s="42">
        <f t="shared" si="2"/>
        <v>450</v>
      </c>
      <c r="K41" s="43"/>
    </row>
    <row r="42" spans="1:11" ht="33.75" customHeight="1">
      <c r="A42" s="22"/>
      <c r="B42" s="23">
        <v>38</v>
      </c>
      <c r="C42" s="24" t="s">
        <v>103</v>
      </c>
      <c r="D42" s="24" t="s">
        <v>111</v>
      </c>
      <c r="E42" s="24" t="s">
        <v>112</v>
      </c>
      <c r="F42" s="32" t="s">
        <v>115</v>
      </c>
      <c r="G42" s="32" t="s">
        <v>116</v>
      </c>
      <c r="H42" s="33">
        <v>660</v>
      </c>
      <c r="I42" s="33">
        <v>330</v>
      </c>
      <c r="J42" s="42">
        <f t="shared" si="2"/>
        <v>990</v>
      </c>
      <c r="K42" s="43"/>
    </row>
    <row r="43" spans="1:11" ht="33.75" customHeight="1">
      <c r="A43" s="22"/>
      <c r="B43" s="23">
        <v>39</v>
      </c>
      <c r="C43" s="24" t="s">
        <v>103</v>
      </c>
      <c r="D43" s="24" t="s">
        <v>111</v>
      </c>
      <c r="E43" s="24" t="s">
        <v>112</v>
      </c>
      <c r="F43" s="32" t="s">
        <v>117</v>
      </c>
      <c r="G43" s="32" t="s">
        <v>118</v>
      </c>
      <c r="H43" s="33">
        <v>750</v>
      </c>
      <c r="I43" s="33">
        <v>380</v>
      </c>
      <c r="J43" s="42">
        <f t="shared" si="2"/>
        <v>1130</v>
      </c>
      <c r="K43" s="43"/>
    </row>
    <row r="44" spans="1:11" ht="33.75" customHeight="1">
      <c r="A44" s="22"/>
      <c r="B44" s="23">
        <v>40</v>
      </c>
      <c r="C44" s="24" t="s">
        <v>103</v>
      </c>
      <c r="D44" s="24" t="s">
        <v>111</v>
      </c>
      <c r="E44" s="24" t="s">
        <v>119</v>
      </c>
      <c r="F44" s="32" t="s">
        <v>120</v>
      </c>
      <c r="G44" s="32" t="s">
        <v>121</v>
      </c>
      <c r="H44" s="34">
        <v>1100</v>
      </c>
      <c r="I44" s="34">
        <v>500</v>
      </c>
      <c r="J44" s="45">
        <f t="shared" si="2"/>
        <v>1600</v>
      </c>
      <c r="K44" s="46"/>
    </row>
    <row r="45" spans="1:11" ht="33.75" customHeight="1">
      <c r="A45" s="22"/>
      <c r="B45" s="23">
        <v>41</v>
      </c>
      <c r="C45" s="24" t="s">
        <v>103</v>
      </c>
      <c r="D45" s="24" t="s">
        <v>111</v>
      </c>
      <c r="E45" s="24" t="s">
        <v>119</v>
      </c>
      <c r="F45" s="32" t="s">
        <v>122</v>
      </c>
      <c r="G45" s="32" t="s">
        <v>123</v>
      </c>
      <c r="H45" s="34">
        <v>2500</v>
      </c>
      <c r="I45" s="34">
        <v>1300</v>
      </c>
      <c r="J45" s="45">
        <f t="shared" si="2"/>
        <v>3800</v>
      </c>
      <c r="K45" s="46"/>
    </row>
    <row r="46" spans="1:11" ht="33.75" customHeight="1">
      <c r="A46" s="22"/>
      <c r="B46" s="23">
        <v>42</v>
      </c>
      <c r="C46" s="24" t="s">
        <v>103</v>
      </c>
      <c r="D46" s="24" t="s">
        <v>111</v>
      </c>
      <c r="E46" s="24" t="s">
        <v>119</v>
      </c>
      <c r="F46" s="32" t="s">
        <v>124</v>
      </c>
      <c r="G46" s="32" t="s">
        <v>125</v>
      </c>
      <c r="H46" s="34">
        <v>3500</v>
      </c>
      <c r="I46" s="34">
        <v>1800</v>
      </c>
      <c r="J46" s="45">
        <f t="shared" si="2"/>
        <v>5300</v>
      </c>
      <c r="K46" s="46"/>
    </row>
    <row r="47" spans="1:11" ht="24.75" customHeight="1">
      <c r="A47" s="22"/>
      <c r="B47" s="23">
        <v>43</v>
      </c>
      <c r="C47" s="24" t="s">
        <v>103</v>
      </c>
      <c r="D47" s="24" t="s">
        <v>111</v>
      </c>
      <c r="E47" s="24" t="s">
        <v>126</v>
      </c>
      <c r="F47" s="32" t="s">
        <v>127</v>
      </c>
      <c r="G47" s="32" t="s">
        <v>128</v>
      </c>
      <c r="H47" s="34">
        <v>720</v>
      </c>
      <c r="I47" s="34">
        <v>300</v>
      </c>
      <c r="J47" s="45">
        <f t="shared" si="2"/>
        <v>1020</v>
      </c>
      <c r="K47" s="46"/>
    </row>
    <row r="48" spans="1:11" ht="24.75" customHeight="1">
      <c r="A48" s="22"/>
      <c r="B48" s="23">
        <v>44</v>
      </c>
      <c r="C48" s="24" t="s">
        <v>103</v>
      </c>
      <c r="D48" s="24" t="s">
        <v>111</v>
      </c>
      <c r="E48" s="24" t="s">
        <v>126</v>
      </c>
      <c r="F48" s="32" t="s">
        <v>129</v>
      </c>
      <c r="G48" s="32" t="s">
        <v>130</v>
      </c>
      <c r="H48" s="34">
        <v>1070</v>
      </c>
      <c r="I48" s="34">
        <v>530</v>
      </c>
      <c r="J48" s="45">
        <f t="shared" si="2"/>
        <v>1600</v>
      </c>
      <c r="K48" s="46"/>
    </row>
    <row r="49" spans="1:11" ht="24.75" customHeight="1">
      <c r="A49" s="22"/>
      <c r="B49" s="23">
        <v>45</v>
      </c>
      <c r="C49" s="24" t="s">
        <v>103</v>
      </c>
      <c r="D49" s="24" t="s">
        <v>111</v>
      </c>
      <c r="E49" s="24" t="s">
        <v>126</v>
      </c>
      <c r="F49" s="32" t="s">
        <v>131</v>
      </c>
      <c r="G49" s="32" t="s">
        <v>132</v>
      </c>
      <c r="H49" s="34">
        <v>2000</v>
      </c>
      <c r="I49" s="34">
        <v>1000</v>
      </c>
      <c r="J49" s="45">
        <f t="shared" si="2"/>
        <v>3000</v>
      </c>
      <c r="K49" s="46"/>
    </row>
    <row r="50" spans="1:11" ht="24.75" customHeight="1">
      <c r="A50" s="22"/>
      <c r="B50" s="23">
        <v>46</v>
      </c>
      <c r="C50" s="24" t="s">
        <v>103</v>
      </c>
      <c r="D50" s="24" t="s">
        <v>111</v>
      </c>
      <c r="E50" s="24" t="s">
        <v>126</v>
      </c>
      <c r="F50" s="32" t="s">
        <v>133</v>
      </c>
      <c r="G50" s="32" t="s">
        <v>134</v>
      </c>
      <c r="H50" s="34">
        <v>5170</v>
      </c>
      <c r="I50" s="34">
        <v>2530</v>
      </c>
      <c r="J50" s="45">
        <f t="shared" si="2"/>
        <v>7700</v>
      </c>
      <c r="K50" s="46"/>
    </row>
    <row r="51" spans="1:11" ht="24.75" customHeight="1">
      <c r="A51" s="22"/>
      <c r="B51" s="23">
        <v>47</v>
      </c>
      <c r="C51" s="24" t="s">
        <v>103</v>
      </c>
      <c r="D51" s="24" t="s">
        <v>111</v>
      </c>
      <c r="E51" s="24" t="s">
        <v>126</v>
      </c>
      <c r="F51" s="32" t="s">
        <v>135</v>
      </c>
      <c r="G51" s="32" t="s">
        <v>136</v>
      </c>
      <c r="H51" s="34">
        <v>5010</v>
      </c>
      <c r="I51" s="34">
        <v>2500</v>
      </c>
      <c r="J51" s="45">
        <f t="shared" si="2"/>
        <v>7510</v>
      </c>
      <c r="K51" s="46"/>
    </row>
    <row r="52" spans="1:11" ht="36" customHeight="1">
      <c r="A52" s="22"/>
      <c r="B52" s="23">
        <v>48</v>
      </c>
      <c r="C52" s="24" t="s">
        <v>103</v>
      </c>
      <c r="D52" s="24" t="s">
        <v>111</v>
      </c>
      <c r="E52" s="24" t="s">
        <v>137</v>
      </c>
      <c r="F52" s="32" t="s">
        <v>138</v>
      </c>
      <c r="G52" s="32" t="s">
        <v>139</v>
      </c>
      <c r="H52" s="34">
        <v>10200</v>
      </c>
      <c r="I52" s="34">
        <v>5100</v>
      </c>
      <c r="J52" s="45">
        <f t="shared" si="2"/>
        <v>15300</v>
      </c>
      <c r="K52" s="46"/>
    </row>
    <row r="53" spans="1:11" ht="32.25" customHeight="1">
      <c r="A53" s="22"/>
      <c r="B53" s="23">
        <v>49</v>
      </c>
      <c r="C53" s="24" t="s">
        <v>103</v>
      </c>
      <c r="D53" s="24" t="s">
        <v>111</v>
      </c>
      <c r="E53" s="24" t="s">
        <v>137</v>
      </c>
      <c r="F53" s="32" t="s">
        <v>140</v>
      </c>
      <c r="G53" s="32" t="s">
        <v>141</v>
      </c>
      <c r="H53" s="34">
        <v>12900</v>
      </c>
      <c r="I53" s="34">
        <v>6500</v>
      </c>
      <c r="J53" s="45">
        <f t="shared" si="2"/>
        <v>19400</v>
      </c>
      <c r="K53" s="46"/>
    </row>
    <row r="54" spans="1:11" ht="32.25" customHeight="1">
      <c r="A54" s="22"/>
      <c r="B54" s="23">
        <v>50</v>
      </c>
      <c r="C54" s="24" t="s">
        <v>103</v>
      </c>
      <c r="D54" s="24" t="s">
        <v>111</v>
      </c>
      <c r="E54" s="24" t="s">
        <v>137</v>
      </c>
      <c r="F54" s="32" t="s">
        <v>142</v>
      </c>
      <c r="G54" s="32" t="s">
        <v>143</v>
      </c>
      <c r="H54" s="34">
        <v>15600</v>
      </c>
      <c r="I54" s="34">
        <v>7800</v>
      </c>
      <c r="J54" s="45">
        <f t="shared" si="2"/>
        <v>23400</v>
      </c>
      <c r="K54" s="46"/>
    </row>
    <row r="55" spans="1:11" ht="24.75" customHeight="1">
      <c r="A55" s="22"/>
      <c r="B55" s="23">
        <v>51</v>
      </c>
      <c r="C55" s="24" t="s">
        <v>144</v>
      </c>
      <c r="D55" s="24" t="s">
        <v>145</v>
      </c>
      <c r="E55" s="24" t="s">
        <v>146</v>
      </c>
      <c r="F55" s="36" t="s">
        <v>147</v>
      </c>
      <c r="G55" s="32" t="s">
        <v>148</v>
      </c>
      <c r="H55" s="34">
        <v>10000</v>
      </c>
      <c r="I55" s="33">
        <v>5000</v>
      </c>
      <c r="J55" s="42">
        <f aca="true" t="shared" si="3" ref="J55:J94">H55+I55</f>
        <v>15000</v>
      </c>
      <c r="K55" s="43"/>
    </row>
    <row r="56" spans="1:11" ht="24.75" customHeight="1">
      <c r="A56" s="22"/>
      <c r="B56" s="23">
        <v>52</v>
      </c>
      <c r="C56" s="24" t="s">
        <v>144</v>
      </c>
      <c r="D56" s="24" t="s">
        <v>145</v>
      </c>
      <c r="E56" s="24" t="s">
        <v>146</v>
      </c>
      <c r="F56" s="36" t="s">
        <v>149</v>
      </c>
      <c r="G56" s="32" t="s">
        <v>150</v>
      </c>
      <c r="H56" s="34">
        <v>20000</v>
      </c>
      <c r="I56" s="33">
        <v>10000</v>
      </c>
      <c r="J56" s="42">
        <f t="shared" si="3"/>
        <v>30000</v>
      </c>
      <c r="K56" s="43"/>
    </row>
    <row r="57" spans="1:11" ht="49.5" customHeight="1">
      <c r="A57" s="22"/>
      <c r="B57" s="23">
        <v>53</v>
      </c>
      <c r="C57" s="24" t="s">
        <v>144</v>
      </c>
      <c r="D57" s="24" t="s">
        <v>151</v>
      </c>
      <c r="E57" s="24" t="s">
        <v>152</v>
      </c>
      <c r="F57" s="32" t="s">
        <v>153</v>
      </c>
      <c r="G57" s="32" t="s">
        <v>154</v>
      </c>
      <c r="H57" s="37">
        <v>3200</v>
      </c>
      <c r="I57" s="33">
        <v>1500</v>
      </c>
      <c r="J57" s="42">
        <f t="shared" si="3"/>
        <v>4700</v>
      </c>
      <c r="K57" s="47"/>
    </row>
    <row r="58" spans="1:11" ht="41.25" customHeight="1">
      <c r="A58" s="22"/>
      <c r="B58" s="23">
        <v>54</v>
      </c>
      <c r="C58" s="24" t="s">
        <v>144</v>
      </c>
      <c r="D58" s="24" t="s">
        <v>151</v>
      </c>
      <c r="E58" s="24" t="s">
        <v>152</v>
      </c>
      <c r="F58" s="32" t="s">
        <v>155</v>
      </c>
      <c r="G58" s="32" t="s">
        <v>156</v>
      </c>
      <c r="H58" s="37">
        <v>4000</v>
      </c>
      <c r="I58" s="33">
        <v>2000</v>
      </c>
      <c r="J58" s="42">
        <f t="shared" si="3"/>
        <v>6000</v>
      </c>
      <c r="K58" s="43"/>
    </row>
    <row r="59" spans="1:11" ht="41.25" customHeight="1">
      <c r="A59" s="22"/>
      <c r="B59" s="23">
        <v>55</v>
      </c>
      <c r="C59" s="24" t="s">
        <v>144</v>
      </c>
      <c r="D59" s="24" t="s">
        <v>151</v>
      </c>
      <c r="E59" s="24" t="s">
        <v>152</v>
      </c>
      <c r="F59" s="32" t="s">
        <v>157</v>
      </c>
      <c r="G59" s="32" t="s">
        <v>158</v>
      </c>
      <c r="H59" s="37">
        <v>5200</v>
      </c>
      <c r="I59" s="33">
        <v>2600</v>
      </c>
      <c r="J59" s="42">
        <f t="shared" si="3"/>
        <v>7800</v>
      </c>
      <c r="K59" s="43"/>
    </row>
    <row r="60" spans="1:11" ht="49.5" customHeight="1">
      <c r="A60" s="22"/>
      <c r="B60" s="23">
        <v>56</v>
      </c>
      <c r="C60" s="24" t="s">
        <v>144</v>
      </c>
      <c r="D60" s="24" t="s">
        <v>151</v>
      </c>
      <c r="E60" s="24" t="s">
        <v>152</v>
      </c>
      <c r="F60" s="32" t="s">
        <v>159</v>
      </c>
      <c r="G60" s="32" t="s">
        <v>160</v>
      </c>
      <c r="H60" s="37">
        <v>2780</v>
      </c>
      <c r="I60" s="33">
        <v>1320</v>
      </c>
      <c r="J60" s="42">
        <f t="shared" si="3"/>
        <v>4100</v>
      </c>
      <c r="K60" s="43"/>
    </row>
    <row r="61" spans="1:11" ht="37.5" customHeight="1">
      <c r="A61" s="25"/>
      <c r="B61" s="23">
        <v>57</v>
      </c>
      <c r="C61" s="24" t="s">
        <v>161</v>
      </c>
      <c r="D61" s="24" t="s">
        <v>162</v>
      </c>
      <c r="E61" s="24" t="s">
        <v>163</v>
      </c>
      <c r="F61" s="32" t="s">
        <v>164</v>
      </c>
      <c r="G61" s="32" t="s">
        <v>165</v>
      </c>
      <c r="H61" s="34">
        <v>3300</v>
      </c>
      <c r="I61" s="33">
        <v>2200</v>
      </c>
      <c r="J61" s="42">
        <f t="shared" si="3"/>
        <v>5500</v>
      </c>
      <c r="K61" s="48" t="s">
        <v>166</v>
      </c>
    </row>
    <row r="62" spans="1:11" ht="37.5" customHeight="1">
      <c r="A62" s="25"/>
      <c r="B62" s="23">
        <v>58</v>
      </c>
      <c r="C62" s="24" t="s">
        <v>161</v>
      </c>
      <c r="D62" s="24" t="s">
        <v>162</v>
      </c>
      <c r="E62" s="24" t="s">
        <v>163</v>
      </c>
      <c r="F62" s="32" t="s">
        <v>167</v>
      </c>
      <c r="G62" s="32" t="s">
        <v>168</v>
      </c>
      <c r="H62" s="34">
        <v>4400</v>
      </c>
      <c r="I62" s="33">
        <v>3000</v>
      </c>
      <c r="J62" s="42">
        <f t="shared" si="3"/>
        <v>7400</v>
      </c>
      <c r="K62" s="48"/>
    </row>
    <row r="63" spans="1:11" ht="37.5" customHeight="1">
      <c r="A63" s="25"/>
      <c r="B63" s="23">
        <v>59</v>
      </c>
      <c r="C63" s="24" t="s">
        <v>161</v>
      </c>
      <c r="D63" s="24" t="s">
        <v>162</v>
      </c>
      <c r="E63" s="24" t="s">
        <v>163</v>
      </c>
      <c r="F63" s="32" t="s">
        <v>169</v>
      </c>
      <c r="G63" s="32" t="s">
        <v>170</v>
      </c>
      <c r="H63" s="34">
        <v>5500</v>
      </c>
      <c r="I63" s="33">
        <v>3600</v>
      </c>
      <c r="J63" s="42">
        <f t="shared" si="3"/>
        <v>9100</v>
      </c>
      <c r="K63" s="48"/>
    </row>
    <row r="64" spans="1:11" ht="37.5" customHeight="1">
      <c r="A64" s="25"/>
      <c r="B64" s="23">
        <v>60</v>
      </c>
      <c r="C64" s="24" t="s">
        <v>161</v>
      </c>
      <c r="D64" s="24" t="s">
        <v>162</v>
      </c>
      <c r="E64" s="24" t="s">
        <v>163</v>
      </c>
      <c r="F64" s="32" t="s">
        <v>171</v>
      </c>
      <c r="G64" s="32" t="s">
        <v>172</v>
      </c>
      <c r="H64" s="34">
        <v>6600</v>
      </c>
      <c r="I64" s="33">
        <v>4400</v>
      </c>
      <c r="J64" s="42">
        <f t="shared" si="3"/>
        <v>11000</v>
      </c>
      <c r="K64" s="48"/>
    </row>
    <row r="65" spans="1:11" ht="37.5" customHeight="1">
      <c r="A65" s="25"/>
      <c r="B65" s="23">
        <v>61</v>
      </c>
      <c r="C65" s="24" t="s">
        <v>161</v>
      </c>
      <c r="D65" s="24" t="s">
        <v>162</v>
      </c>
      <c r="E65" s="24" t="s">
        <v>173</v>
      </c>
      <c r="F65" s="32" t="s">
        <v>174</v>
      </c>
      <c r="G65" s="32" t="s">
        <v>175</v>
      </c>
      <c r="H65" s="34">
        <v>90000</v>
      </c>
      <c r="I65" s="33">
        <v>45000</v>
      </c>
      <c r="J65" s="42">
        <f t="shared" si="3"/>
        <v>135000</v>
      </c>
      <c r="K65" s="43"/>
    </row>
    <row r="66" spans="1:11" ht="37.5" customHeight="1">
      <c r="A66" s="25"/>
      <c r="B66" s="23">
        <v>62</v>
      </c>
      <c r="C66" s="24" t="s">
        <v>161</v>
      </c>
      <c r="D66" s="24" t="s">
        <v>162</v>
      </c>
      <c r="E66" s="24" t="s">
        <v>173</v>
      </c>
      <c r="F66" s="32" t="s">
        <v>176</v>
      </c>
      <c r="G66" s="32" t="s">
        <v>177</v>
      </c>
      <c r="H66" s="34">
        <v>120000</v>
      </c>
      <c r="I66" s="33">
        <v>40000</v>
      </c>
      <c r="J66" s="42">
        <f t="shared" si="3"/>
        <v>160000</v>
      </c>
      <c r="K66" s="43"/>
    </row>
    <row r="67" spans="1:11" ht="37.5" customHeight="1">
      <c r="A67" s="25"/>
      <c r="B67" s="23">
        <v>63</v>
      </c>
      <c r="C67" s="24" t="s">
        <v>161</v>
      </c>
      <c r="D67" s="24" t="s">
        <v>178</v>
      </c>
      <c r="E67" s="24" t="s">
        <v>179</v>
      </c>
      <c r="F67" s="32" t="s">
        <v>180</v>
      </c>
      <c r="G67" s="32" t="s">
        <v>181</v>
      </c>
      <c r="H67" s="34">
        <v>31000</v>
      </c>
      <c r="I67" s="33">
        <v>20000</v>
      </c>
      <c r="J67" s="42">
        <f t="shared" si="3"/>
        <v>51000</v>
      </c>
      <c r="K67" s="43"/>
    </row>
    <row r="68" spans="1:11" ht="37.5" customHeight="1">
      <c r="A68" s="25"/>
      <c r="B68" s="23">
        <v>64</v>
      </c>
      <c r="C68" s="24" t="s">
        <v>182</v>
      </c>
      <c r="D68" s="24" t="s">
        <v>183</v>
      </c>
      <c r="E68" s="24" t="s">
        <v>184</v>
      </c>
      <c r="F68" s="32" t="s">
        <v>185</v>
      </c>
      <c r="G68" s="32" t="s">
        <v>186</v>
      </c>
      <c r="H68" s="33">
        <v>1600</v>
      </c>
      <c r="I68" s="33">
        <v>800</v>
      </c>
      <c r="J68" s="42">
        <f t="shared" si="3"/>
        <v>2400</v>
      </c>
      <c r="K68" s="43"/>
    </row>
    <row r="69" spans="1:11" ht="45.75" customHeight="1">
      <c r="A69" s="19"/>
      <c r="B69" s="23">
        <v>65</v>
      </c>
      <c r="C69" s="24" t="s">
        <v>182</v>
      </c>
      <c r="D69" s="24" t="s">
        <v>187</v>
      </c>
      <c r="E69" s="24" t="s">
        <v>188</v>
      </c>
      <c r="F69" s="32" t="s">
        <v>189</v>
      </c>
      <c r="G69" s="32" t="s">
        <v>190</v>
      </c>
      <c r="H69" s="33">
        <v>300</v>
      </c>
      <c r="I69" s="33">
        <v>150</v>
      </c>
      <c r="J69" s="42">
        <f t="shared" si="3"/>
        <v>450</v>
      </c>
      <c r="K69" s="43"/>
    </row>
    <row r="70" spans="1:11" ht="48.75" customHeight="1">
      <c r="A70" s="22"/>
      <c r="B70" s="23">
        <v>66</v>
      </c>
      <c r="C70" s="24" t="s">
        <v>182</v>
      </c>
      <c r="D70" s="24" t="s">
        <v>187</v>
      </c>
      <c r="E70" s="24" t="s">
        <v>188</v>
      </c>
      <c r="F70" s="32" t="s">
        <v>191</v>
      </c>
      <c r="G70" s="32" t="s">
        <v>192</v>
      </c>
      <c r="H70" s="33">
        <v>900</v>
      </c>
      <c r="I70" s="33">
        <v>450</v>
      </c>
      <c r="J70" s="42">
        <f t="shared" si="3"/>
        <v>1350</v>
      </c>
      <c r="K70" s="43"/>
    </row>
    <row r="71" spans="1:11" ht="50.25" customHeight="1">
      <c r="A71" s="19"/>
      <c r="B71" s="23">
        <v>67</v>
      </c>
      <c r="C71" s="24" t="s">
        <v>193</v>
      </c>
      <c r="D71" s="24" t="s">
        <v>193</v>
      </c>
      <c r="E71" s="24" t="s">
        <v>194</v>
      </c>
      <c r="F71" s="32" t="s">
        <v>195</v>
      </c>
      <c r="G71" s="32" t="s">
        <v>196</v>
      </c>
      <c r="H71" s="34">
        <v>1800</v>
      </c>
      <c r="I71" s="34">
        <v>3200</v>
      </c>
      <c r="J71" s="45">
        <f t="shared" si="3"/>
        <v>5000</v>
      </c>
      <c r="K71" s="43"/>
    </row>
    <row r="72" spans="1:11" ht="46.5" customHeight="1">
      <c r="A72" s="22"/>
      <c r="B72" s="23">
        <v>68</v>
      </c>
      <c r="C72" s="24" t="s">
        <v>193</v>
      </c>
      <c r="D72" s="24" t="s">
        <v>193</v>
      </c>
      <c r="E72" s="24" t="s">
        <v>194</v>
      </c>
      <c r="F72" s="32" t="s">
        <v>197</v>
      </c>
      <c r="G72" s="32" t="s">
        <v>198</v>
      </c>
      <c r="H72" s="34">
        <v>3400</v>
      </c>
      <c r="I72" s="34">
        <v>10100</v>
      </c>
      <c r="J72" s="45">
        <f t="shared" si="3"/>
        <v>13500</v>
      </c>
      <c r="K72" s="43"/>
    </row>
    <row r="73" spans="1:11" ht="39.75" customHeight="1">
      <c r="A73" s="22"/>
      <c r="B73" s="23">
        <v>69</v>
      </c>
      <c r="C73" s="24" t="s">
        <v>193</v>
      </c>
      <c r="D73" s="24" t="s">
        <v>193</v>
      </c>
      <c r="E73" s="24" t="s">
        <v>194</v>
      </c>
      <c r="F73" s="32" t="s">
        <v>199</v>
      </c>
      <c r="G73" s="32" t="s">
        <v>200</v>
      </c>
      <c r="H73" s="34">
        <v>5000</v>
      </c>
      <c r="I73" s="34">
        <v>15000</v>
      </c>
      <c r="J73" s="45">
        <f t="shared" si="3"/>
        <v>20000</v>
      </c>
      <c r="K73" s="43"/>
    </row>
    <row r="74" spans="1:11" ht="39" customHeight="1">
      <c r="A74" s="22"/>
      <c r="B74" s="23">
        <v>70</v>
      </c>
      <c r="C74" s="24" t="s">
        <v>193</v>
      </c>
      <c r="D74" s="24" t="s">
        <v>193</v>
      </c>
      <c r="E74" s="24" t="s">
        <v>194</v>
      </c>
      <c r="F74" s="32" t="s">
        <v>201</v>
      </c>
      <c r="G74" s="32" t="s">
        <v>202</v>
      </c>
      <c r="H74" s="34">
        <v>7000</v>
      </c>
      <c r="I74" s="34">
        <v>18000</v>
      </c>
      <c r="J74" s="45">
        <f t="shared" si="3"/>
        <v>25000</v>
      </c>
      <c r="K74" s="43"/>
    </row>
    <row r="75" spans="1:11" ht="39" customHeight="1">
      <c r="A75" s="22"/>
      <c r="B75" s="23">
        <v>71</v>
      </c>
      <c r="C75" s="24" t="s">
        <v>203</v>
      </c>
      <c r="D75" s="24" t="s">
        <v>204</v>
      </c>
      <c r="E75" s="24" t="s">
        <v>205</v>
      </c>
      <c r="F75" s="32" t="s">
        <v>206</v>
      </c>
      <c r="G75" s="32" t="s">
        <v>207</v>
      </c>
      <c r="H75" s="33">
        <v>9800</v>
      </c>
      <c r="I75" s="33">
        <v>6600</v>
      </c>
      <c r="J75" s="42">
        <f t="shared" si="3"/>
        <v>16400</v>
      </c>
      <c r="K75" s="43"/>
    </row>
    <row r="76" spans="1:11" ht="39" customHeight="1">
      <c r="A76" s="19"/>
      <c r="B76" s="23">
        <v>72</v>
      </c>
      <c r="C76" s="24" t="s">
        <v>203</v>
      </c>
      <c r="D76" s="24" t="s">
        <v>204</v>
      </c>
      <c r="E76" s="24" t="s">
        <v>208</v>
      </c>
      <c r="F76" s="32" t="s">
        <v>209</v>
      </c>
      <c r="G76" s="32" t="s">
        <v>210</v>
      </c>
      <c r="H76" s="34">
        <v>4000</v>
      </c>
      <c r="I76" s="33">
        <v>2000</v>
      </c>
      <c r="J76" s="42">
        <f t="shared" si="3"/>
        <v>6000</v>
      </c>
      <c r="K76" s="43"/>
    </row>
    <row r="77" spans="1:11" ht="39" customHeight="1">
      <c r="A77" s="19"/>
      <c r="B77" s="23">
        <v>73</v>
      </c>
      <c r="C77" s="24" t="s">
        <v>203</v>
      </c>
      <c r="D77" s="24" t="s">
        <v>204</v>
      </c>
      <c r="E77" s="24" t="s">
        <v>208</v>
      </c>
      <c r="F77" s="32" t="s">
        <v>211</v>
      </c>
      <c r="G77" s="32" t="s">
        <v>212</v>
      </c>
      <c r="H77" s="34">
        <v>13300</v>
      </c>
      <c r="I77" s="33">
        <v>6600</v>
      </c>
      <c r="J77" s="42">
        <f t="shared" si="3"/>
        <v>19900</v>
      </c>
      <c r="K77" s="43"/>
    </row>
    <row r="78" spans="1:11" ht="39" customHeight="1">
      <c r="A78" s="19"/>
      <c r="B78" s="23">
        <v>74</v>
      </c>
      <c r="C78" s="24" t="s">
        <v>203</v>
      </c>
      <c r="D78" s="24" t="s">
        <v>204</v>
      </c>
      <c r="E78" s="24" t="s">
        <v>208</v>
      </c>
      <c r="F78" s="32" t="s">
        <v>213</v>
      </c>
      <c r="G78" s="32" t="s">
        <v>214</v>
      </c>
      <c r="H78" s="34">
        <v>30000</v>
      </c>
      <c r="I78" s="33">
        <v>15000</v>
      </c>
      <c r="J78" s="42">
        <f t="shared" si="3"/>
        <v>45000</v>
      </c>
      <c r="K78" s="43"/>
    </row>
    <row r="79" spans="1:11" ht="35.25" customHeight="1">
      <c r="A79" s="22"/>
      <c r="B79" s="23">
        <v>75</v>
      </c>
      <c r="C79" s="24" t="s">
        <v>203</v>
      </c>
      <c r="D79" s="24" t="s">
        <v>204</v>
      </c>
      <c r="E79" s="24" t="s">
        <v>208</v>
      </c>
      <c r="F79" s="32" t="s">
        <v>215</v>
      </c>
      <c r="G79" s="32" t="s">
        <v>216</v>
      </c>
      <c r="H79" s="34">
        <v>38000</v>
      </c>
      <c r="I79" s="33">
        <v>18000</v>
      </c>
      <c r="J79" s="42">
        <f t="shared" si="3"/>
        <v>56000</v>
      </c>
      <c r="K79" s="43"/>
    </row>
    <row r="80" spans="1:11" ht="35.25" customHeight="1">
      <c r="A80" s="22"/>
      <c r="B80" s="23">
        <v>76</v>
      </c>
      <c r="C80" s="24" t="s">
        <v>217</v>
      </c>
      <c r="D80" s="24" t="s">
        <v>218</v>
      </c>
      <c r="E80" s="24" t="s">
        <v>219</v>
      </c>
      <c r="F80" s="32" t="s">
        <v>220</v>
      </c>
      <c r="G80" s="32" t="s">
        <v>221</v>
      </c>
      <c r="H80" s="34">
        <v>900</v>
      </c>
      <c r="I80" s="33">
        <v>450</v>
      </c>
      <c r="J80" s="42">
        <f t="shared" si="3"/>
        <v>1350</v>
      </c>
      <c r="K80" s="43"/>
    </row>
    <row r="81" spans="1:11" ht="35.25" customHeight="1">
      <c r="A81" s="22"/>
      <c r="B81" s="23">
        <v>77</v>
      </c>
      <c r="C81" s="24" t="s">
        <v>217</v>
      </c>
      <c r="D81" s="24" t="s">
        <v>218</v>
      </c>
      <c r="E81" s="24" t="s">
        <v>219</v>
      </c>
      <c r="F81" s="32" t="s">
        <v>222</v>
      </c>
      <c r="G81" s="32" t="s">
        <v>223</v>
      </c>
      <c r="H81" s="34">
        <v>1500</v>
      </c>
      <c r="I81" s="33">
        <v>750</v>
      </c>
      <c r="J81" s="42">
        <f t="shared" si="3"/>
        <v>2250</v>
      </c>
      <c r="K81" s="43"/>
    </row>
    <row r="82" spans="1:11" ht="35.25" customHeight="1">
      <c r="A82" s="22"/>
      <c r="B82" s="23">
        <v>78</v>
      </c>
      <c r="C82" s="24" t="s">
        <v>217</v>
      </c>
      <c r="D82" s="24" t="s">
        <v>218</v>
      </c>
      <c r="E82" s="24" t="s">
        <v>219</v>
      </c>
      <c r="F82" s="32" t="s">
        <v>224</v>
      </c>
      <c r="G82" s="32" t="s">
        <v>225</v>
      </c>
      <c r="H82" s="34">
        <v>3000</v>
      </c>
      <c r="I82" s="33">
        <v>1500</v>
      </c>
      <c r="J82" s="42">
        <f t="shared" si="3"/>
        <v>4500</v>
      </c>
      <c r="K82" s="43"/>
    </row>
    <row r="83" spans="1:11" ht="35.25" customHeight="1">
      <c r="A83" s="22"/>
      <c r="B83" s="23">
        <v>79</v>
      </c>
      <c r="C83" s="24" t="s">
        <v>217</v>
      </c>
      <c r="D83" s="24" t="s">
        <v>218</v>
      </c>
      <c r="E83" s="24" t="s">
        <v>219</v>
      </c>
      <c r="F83" s="32" t="s">
        <v>226</v>
      </c>
      <c r="G83" s="32" t="s">
        <v>227</v>
      </c>
      <c r="H83" s="34">
        <v>4500</v>
      </c>
      <c r="I83" s="33">
        <v>2250</v>
      </c>
      <c r="J83" s="42">
        <f t="shared" si="3"/>
        <v>6750</v>
      </c>
      <c r="K83" s="43"/>
    </row>
    <row r="84" spans="1:11" ht="35.25" customHeight="1">
      <c r="A84" s="22"/>
      <c r="B84" s="23">
        <v>80</v>
      </c>
      <c r="C84" s="24" t="s">
        <v>217</v>
      </c>
      <c r="D84" s="24" t="s">
        <v>218</v>
      </c>
      <c r="E84" s="24" t="s">
        <v>219</v>
      </c>
      <c r="F84" s="32" t="s">
        <v>228</v>
      </c>
      <c r="G84" s="32" t="s">
        <v>229</v>
      </c>
      <c r="H84" s="34">
        <v>1200</v>
      </c>
      <c r="I84" s="33">
        <v>600</v>
      </c>
      <c r="J84" s="42">
        <f t="shared" si="3"/>
        <v>1800</v>
      </c>
      <c r="K84" s="43"/>
    </row>
    <row r="85" spans="1:11" ht="35.25" customHeight="1">
      <c r="A85" s="22"/>
      <c r="B85" s="23">
        <v>81</v>
      </c>
      <c r="C85" s="24" t="s">
        <v>217</v>
      </c>
      <c r="D85" s="24" t="s">
        <v>218</v>
      </c>
      <c r="E85" s="24" t="s">
        <v>219</v>
      </c>
      <c r="F85" s="32" t="s">
        <v>230</v>
      </c>
      <c r="G85" s="32" t="s">
        <v>231</v>
      </c>
      <c r="H85" s="34">
        <v>5500</v>
      </c>
      <c r="I85" s="33">
        <v>2700</v>
      </c>
      <c r="J85" s="42">
        <f t="shared" si="3"/>
        <v>8200</v>
      </c>
      <c r="K85" s="43"/>
    </row>
    <row r="86" spans="1:11" ht="35.25" customHeight="1">
      <c r="A86" s="22"/>
      <c r="B86" s="23">
        <v>82</v>
      </c>
      <c r="C86" s="24" t="s">
        <v>217</v>
      </c>
      <c r="D86" s="24" t="s">
        <v>218</v>
      </c>
      <c r="E86" s="24" t="s">
        <v>219</v>
      </c>
      <c r="F86" s="32" t="s">
        <v>232</v>
      </c>
      <c r="G86" s="32" t="s">
        <v>233</v>
      </c>
      <c r="H86" s="34">
        <v>7500</v>
      </c>
      <c r="I86" s="33">
        <v>3700</v>
      </c>
      <c r="J86" s="42">
        <f t="shared" si="3"/>
        <v>11200</v>
      </c>
      <c r="K86" s="43"/>
    </row>
    <row r="87" spans="1:11" ht="35.25" customHeight="1">
      <c r="A87" s="22"/>
      <c r="B87" s="23">
        <v>83</v>
      </c>
      <c r="C87" s="24" t="s">
        <v>217</v>
      </c>
      <c r="D87" s="24" t="s">
        <v>218</v>
      </c>
      <c r="E87" s="24" t="s">
        <v>219</v>
      </c>
      <c r="F87" s="32" t="s">
        <v>234</v>
      </c>
      <c r="G87" s="32" t="s">
        <v>235</v>
      </c>
      <c r="H87" s="34">
        <v>9500</v>
      </c>
      <c r="I87" s="33">
        <v>4800</v>
      </c>
      <c r="J87" s="42">
        <f t="shared" si="3"/>
        <v>14300</v>
      </c>
      <c r="K87" s="43"/>
    </row>
    <row r="88" spans="1:11" ht="42" customHeight="1">
      <c r="A88" s="19"/>
      <c r="B88" s="23">
        <v>84</v>
      </c>
      <c r="C88" s="24" t="s">
        <v>236</v>
      </c>
      <c r="D88" s="24" t="s">
        <v>236</v>
      </c>
      <c r="E88" s="24" t="s">
        <v>237</v>
      </c>
      <c r="F88" s="32" t="s">
        <v>238</v>
      </c>
      <c r="G88" s="32" t="s">
        <v>239</v>
      </c>
      <c r="H88" s="33">
        <v>3000</v>
      </c>
      <c r="I88" s="33">
        <v>2000</v>
      </c>
      <c r="J88" s="42">
        <f t="shared" si="3"/>
        <v>5000</v>
      </c>
      <c r="K88" s="43"/>
    </row>
    <row r="89" spans="1:11" ht="39" customHeight="1">
      <c r="A89" s="22"/>
      <c r="B89" s="23">
        <v>85</v>
      </c>
      <c r="C89" s="24" t="s">
        <v>236</v>
      </c>
      <c r="D89" s="24" t="s">
        <v>236</v>
      </c>
      <c r="E89" s="24" t="s">
        <v>237</v>
      </c>
      <c r="F89" s="32" t="s">
        <v>240</v>
      </c>
      <c r="G89" s="32" t="s">
        <v>241</v>
      </c>
      <c r="H89" s="33">
        <v>18000</v>
      </c>
      <c r="I89" s="33">
        <v>12000</v>
      </c>
      <c r="J89" s="42">
        <f t="shared" si="3"/>
        <v>30000</v>
      </c>
      <c r="K89" s="43"/>
    </row>
    <row r="90" spans="1:11" ht="39.75" customHeight="1">
      <c r="A90" s="22"/>
      <c r="B90" s="23">
        <v>86</v>
      </c>
      <c r="C90" s="24" t="s">
        <v>236</v>
      </c>
      <c r="D90" s="24" t="s">
        <v>236</v>
      </c>
      <c r="E90" s="24" t="s">
        <v>237</v>
      </c>
      <c r="F90" s="32" t="s">
        <v>242</v>
      </c>
      <c r="G90" s="32" t="s">
        <v>243</v>
      </c>
      <c r="H90" s="33">
        <v>10000</v>
      </c>
      <c r="I90" s="33">
        <v>6500</v>
      </c>
      <c r="J90" s="42">
        <f t="shared" si="3"/>
        <v>16500</v>
      </c>
      <c r="K90" s="43"/>
    </row>
    <row r="91" spans="1:11" ht="48" customHeight="1">
      <c r="A91" s="22"/>
      <c r="B91" s="23">
        <v>87</v>
      </c>
      <c r="C91" s="24" t="s">
        <v>236</v>
      </c>
      <c r="D91" s="24" t="s">
        <v>236</v>
      </c>
      <c r="E91" s="24" t="s">
        <v>237</v>
      </c>
      <c r="F91" s="32" t="s">
        <v>244</v>
      </c>
      <c r="G91" s="32" t="s">
        <v>245</v>
      </c>
      <c r="H91" s="33">
        <v>15000</v>
      </c>
      <c r="I91" s="33">
        <v>10000</v>
      </c>
      <c r="J91" s="42">
        <f t="shared" si="3"/>
        <v>25000</v>
      </c>
      <c r="K91" s="43"/>
    </row>
    <row r="92" spans="1:11" ht="48" customHeight="1">
      <c r="A92" s="22"/>
      <c r="B92" s="23">
        <v>88</v>
      </c>
      <c r="C92" s="24" t="s">
        <v>236</v>
      </c>
      <c r="D92" s="24" t="s">
        <v>236</v>
      </c>
      <c r="E92" s="24" t="s">
        <v>237</v>
      </c>
      <c r="F92" s="32" t="s">
        <v>246</v>
      </c>
      <c r="G92" s="32" t="s">
        <v>247</v>
      </c>
      <c r="H92" s="33">
        <v>20000</v>
      </c>
      <c r="I92" s="33">
        <v>12000</v>
      </c>
      <c r="J92" s="42">
        <f t="shared" si="3"/>
        <v>32000</v>
      </c>
      <c r="K92" s="43"/>
    </row>
    <row r="93" spans="2:11" ht="27.75" customHeight="1">
      <c r="B93" s="23">
        <v>89</v>
      </c>
      <c r="C93" s="24" t="s">
        <v>248</v>
      </c>
      <c r="D93" s="24" t="s">
        <v>249</v>
      </c>
      <c r="E93" s="24" t="s">
        <v>250</v>
      </c>
      <c r="F93" s="32" t="s">
        <v>251</v>
      </c>
      <c r="G93" s="32" t="s">
        <v>252</v>
      </c>
      <c r="H93" s="33">
        <v>9400</v>
      </c>
      <c r="I93" s="33">
        <v>4700</v>
      </c>
      <c r="J93" s="42">
        <f t="shared" si="3"/>
        <v>14100</v>
      </c>
      <c r="K93" s="43"/>
    </row>
    <row r="94" spans="2:11" ht="27.75" customHeight="1">
      <c r="B94" s="49">
        <v>90</v>
      </c>
      <c r="C94" s="50" t="s">
        <v>248</v>
      </c>
      <c r="D94" s="50" t="s">
        <v>249</v>
      </c>
      <c r="E94" s="50" t="s">
        <v>250</v>
      </c>
      <c r="F94" s="52" t="s">
        <v>253</v>
      </c>
      <c r="G94" s="52" t="s">
        <v>254</v>
      </c>
      <c r="H94" s="53">
        <v>10000</v>
      </c>
      <c r="I94" s="53">
        <v>5000</v>
      </c>
      <c r="J94" s="54">
        <f t="shared" si="3"/>
        <v>15000</v>
      </c>
      <c r="K94" s="55"/>
    </row>
    <row r="97" spans="3:8" ht="14.25">
      <c r="C97" s="51"/>
      <c r="F97" s="9"/>
      <c r="G97" s="4"/>
      <c r="H97" s="5"/>
    </row>
  </sheetData>
  <sheetProtection/>
  <mergeCells count="3">
    <mergeCell ref="B2:K2"/>
    <mergeCell ref="H3:J3"/>
    <mergeCell ref="K61:K64"/>
  </mergeCells>
  <printOptions horizontalCentered="1" verticalCentered="1"/>
  <pageMargins left="0" right="0.03888888888888889" top="0.38958333333333334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2021-06-01T03:43:37Z</cp:lastPrinted>
  <dcterms:created xsi:type="dcterms:W3CDTF">2015-11-10T01:03:08Z</dcterms:created>
  <dcterms:modified xsi:type="dcterms:W3CDTF">2022-08-02T16:02:43Z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