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180" windowHeight="12540"/>
  </bookViews>
  <sheets>
    <sheet name="Sheet1" sheetId="1" r:id="rId1"/>
  </sheets>
  <calcPr calcId="144525" concurrentCalc="0"/>
  <oleSize ref="A1:I46"/>
</workbook>
</file>

<file path=xl/sharedStrings.xml><?xml version="1.0" encoding="utf-8"?>
<sst xmlns="http://schemas.openxmlformats.org/spreadsheetml/2006/main" count="63">
  <si>
    <t>附件</t>
  </si>
  <si>
    <t>项目建设计划及投资执行情况表</t>
  </si>
  <si>
    <t>序号</t>
  </si>
  <si>
    <t>项目名称</t>
  </si>
  <si>
    <t>单位</t>
  </si>
  <si>
    <t>计划</t>
  </si>
  <si>
    <t>建设实际</t>
  </si>
  <si>
    <t>工程量</t>
  </si>
  <si>
    <t>投资金额</t>
  </si>
  <si>
    <r>
      <rPr>
        <sz val="12"/>
        <color rgb="FF000000"/>
        <rFont val="黑体"/>
        <charset val="134"/>
      </rPr>
      <t>投资金额</t>
    </r>
    <r>
      <rPr>
        <sz val="12"/>
        <color rgb="FF000000"/>
        <rFont val="Times New Roman"/>
        <charset val="134"/>
      </rPr>
      <t>(</t>
    </r>
    <r>
      <rPr>
        <sz val="12"/>
        <color rgb="FF000000"/>
        <rFont val="黑体"/>
        <charset val="134"/>
      </rPr>
      <t>万元</t>
    </r>
    <r>
      <rPr>
        <sz val="12"/>
        <color rgb="FF000000"/>
        <rFont val="Times New Roman"/>
        <charset val="134"/>
      </rPr>
      <t>)</t>
    </r>
  </si>
  <si>
    <r>
      <rPr>
        <sz val="12"/>
        <color rgb="FF000000"/>
        <rFont val="Times New Roman"/>
        <charset val="134"/>
      </rPr>
      <t>(</t>
    </r>
    <r>
      <rPr>
        <sz val="12"/>
        <color rgb="FF000000"/>
        <rFont val="黑体"/>
        <charset val="134"/>
      </rPr>
      <t>万元</t>
    </r>
    <r>
      <rPr>
        <sz val="12"/>
        <color rgb="FF000000"/>
        <rFont val="Times New Roman"/>
        <charset val="134"/>
      </rPr>
      <t>)</t>
    </r>
  </si>
  <si>
    <t>完成数</t>
  </si>
  <si>
    <t>完成比例</t>
  </si>
  <si>
    <t>投资额</t>
  </si>
  <si>
    <t>一、育苗中心设施提升</t>
  </si>
  <si>
    <t>移苗补苗机</t>
  </si>
  <si>
    <t>台</t>
  </si>
  <si>
    <t>温室补光系统</t>
  </si>
  <si>
    <t>㎡</t>
  </si>
  <si>
    <t>其中：灯具</t>
  </si>
  <si>
    <t>套</t>
  </si>
  <si>
    <t>其中: 配件</t>
  </si>
  <si>
    <t>原发芽室空调机组更换改造</t>
  </si>
  <si>
    <t>叉车</t>
  </si>
  <si>
    <t>发芽车</t>
  </si>
  <si>
    <t>二、采后保鲜土建</t>
  </si>
  <si>
    <t>改建房屋（拆建）</t>
  </si>
  <si>
    <t>钢大棚部分（拆建）</t>
  </si>
  <si>
    <t>室内外电部分</t>
  </si>
  <si>
    <t>项</t>
  </si>
  <si>
    <t>围墙部分</t>
  </si>
  <si>
    <t>m</t>
  </si>
  <si>
    <t>电动伸缩大门</t>
  </si>
  <si>
    <t>个</t>
  </si>
  <si>
    <t>给排水</t>
  </si>
  <si>
    <t>室外地坪部分（拆建）</t>
  </si>
  <si>
    <t>三、采后保鲜周边设施</t>
  </si>
  <si>
    <t>环保设施</t>
  </si>
  <si>
    <t>电力扩容</t>
  </si>
  <si>
    <t>四、采后保鲜冷库部分</t>
  </si>
  <si>
    <r>
      <rPr>
        <sz val="12"/>
        <color rgb="FF000000"/>
        <rFont val="Times New Roman"/>
        <charset val="134"/>
      </rPr>
      <t>1#</t>
    </r>
    <r>
      <rPr>
        <sz val="12"/>
        <color rgb="FF000000"/>
        <rFont val="宋体"/>
        <charset val="134"/>
      </rPr>
      <t>冷藏库</t>
    </r>
  </si>
  <si>
    <t>座</t>
  </si>
  <si>
    <r>
      <rPr>
        <sz val="12"/>
        <color rgb="FF000000"/>
        <rFont val="Times New Roman"/>
        <charset val="134"/>
      </rPr>
      <t>2#</t>
    </r>
    <r>
      <rPr>
        <sz val="12"/>
        <color rgb="FF000000"/>
        <rFont val="宋体"/>
        <charset val="134"/>
      </rPr>
      <t>冷藏库</t>
    </r>
  </si>
  <si>
    <r>
      <rPr>
        <sz val="12"/>
        <color rgb="FF000000"/>
        <rFont val="Times New Roman"/>
        <charset val="134"/>
      </rPr>
      <t>3#</t>
    </r>
    <r>
      <rPr>
        <sz val="12"/>
        <color rgb="FF000000"/>
        <rFont val="宋体"/>
        <charset val="134"/>
      </rPr>
      <t>冷藏库</t>
    </r>
  </si>
  <si>
    <r>
      <rPr>
        <sz val="12"/>
        <color rgb="FF000000"/>
        <rFont val="Times New Roman"/>
        <charset val="134"/>
      </rPr>
      <t>4#</t>
    </r>
    <r>
      <rPr>
        <sz val="12"/>
        <color rgb="FF000000"/>
        <rFont val="宋体"/>
        <charset val="134"/>
      </rPr>
      <t>冷藏库</t>
    </r>
  </si>
  <si>
    <r>
      <rPr>
        <sz val="12"/>
        <color rgb="FF000000"/>
        <rFont val="Times New Roman"/>
        <charset val="134"/>
      </rPr>
      <t>5#</t>
    </r>
    <r>
      <rPr>
        <sz val="12"/>
        <color rgb="FF000000"/>
        <rFont val="宋体"/>
        <charset val="134"/>
      </rPr>
      <t>冷藏库</t>
    </r>
  </si>
  <si>
    <t>冷库保温板工程</t>
  </si>
  <si>
    <t>五、采后保鲜设备采购</t>
  </si>
  <si>
    <t>冷藏运输车辆</t>
  </si>
  <si>
    <t>辆</t>
  </si>
  <si>
    <t>蔬菜电动叉车</t>
  </si>
  <si>
    <t>蔬菜加工生产线</t>
  </si>
  <si>
    <t>清洗机</t>
  </si>
  <si>
    <t>包装台</t>
  </si>
  <si>
    <t>包装机</t>
  </si>
  <si>
    <t>六、二类费用</t>
  </si>
  <si>
    <t>招投标代理</t>
  </si>
  <si>
    <t>设计费</t>
  </si>
  <si>
    <t>监理费</t>
  </si>
  <si>
    <t>项目管理费</t>
  </si>
  <si>
    <t>审价费</t>
  </si>
  <si>
    <t>审计费</t>
  </si>
  <si>
    <t>概算总投资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</si>
</sst>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16"/>
      <color theme="1"/>
      <name val="宋体"/>
      <charset val="134"/>
      <scheme val="minor"/>
    </font>
    <font>
      <sz val="12"/>
      <color rgb="FF000000"/>
      <name val="黑体"/>
      <charset val="134"/>
    </font>
    <font>
      <sz val="12"/>
      <color rgb="FF000000"/>
      <name val="Times New Roman"/>
      <charset val="134"/>
    </font>
    <font>
      <b/>
      <sz val="12"/>
      <color rgb="FF000000"/>
      <name val="宋体"/>
      <charset val="134"/>
    </font>
    <font>
      <b/>
      <sz val="12"/>
      <color rgb="FF000000"/>
      <name val="Times New Roman"/>
      <charset val="134"/>
    </font>
    <font>
      <sz val="12"/>
      <color rgb="FF000000"/>
      <name val="宋体"/>
      <charset val="134"/>
    </font>
    <font>
      <sz val="12"/>
      <color theme="1"/>
      <name val="Times New Roman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24" fillId="19" borderId="11" applyNumberFormat="0" applyAlignment="0" applyProtection="0">
      <alignment vertical="center"/>
    </xf>
    <xf numFmtId="0" fontId="25" fillId="20" borderId="16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0" fontId="6" fillId="0" borderId="3" xfId="0" applyNumberFormat="1" applyFont="1" applyBorder="1" applyAlignment="1">
      <alignment horizontal="center" vertical="center"/>
    </xf>
    <xf numFmtId="10" fontId="4" fillId="0" borderId="3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6"/>
  <sheetViews>
    <sheetView tabSelected="1" workbookViewId="0">
      <selection activeCell="A1" sqref="A1:I36"/>
    </sheetView>
  </sheetViews>
  <sheetFormatPr defaultColWidth="9" defaultRowHeight="13.5"/>
  <cols>
    <col min="1" max="1" width="5.125" customWidth="1"/>
    <col min="2" max="2" width="20.75" customWidth="1"/>
    <col min="3" max="3" width="5.625" customWidth="1"/>
    <col min="9" max="9" width="11.625" customWidth="1"/>
    <col min="11" max="11" width="10.375"/>
  </cols>
  <sheetData>
    <row r="1" ht="20" customHeight="1" spans="1:1">
      <c r="A1" s="1" t="s">
        <v>0</v>
      </c>
    </row>
    <row r="2" ht="31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15.75" customHeight="1" spans="1:9">
      <c r="A3" s="3" t="s">
        <v>2</v>
      </c>
      <c r="B3" s="4" t="s">
        <v>3</v>
      </c>
      <c r="C3" s="4" t="s">
        <v>4</v>
      </c>
      <c r="D3" s="4" t="s">
        <v>5</v>
      </c>
      <c r="E3" s="4"/>
      <c r="F3" s="4" t="s">
        <v>6</v>
      </c>
      <c r="G3" s="4"/>
      <c r="H3" s="4"/>
      <c r="I3" s="4"/>
    </row>
    <row r="4" ht="17.25" customHeight="1" spans="1:9">
      <c r="A4" s="3"/>
      <c r="B4" s="4"/>
      <c r="C4" s="4"/>
      <c r="D4" s="5" t="s">
        <v>7</v>
      </c>
      <c r="E4" s="6" t="s">
        <v>8</v>
      </c>
      <c r="F4" s="5" t="s">
        <v>7</v>
      </c>
      <c r="G4" s="5"/>
      <c r="H4" s="4" t="s">
        <v>9</v>
      </c>
      <c r="I4" s="4"/>
    </row>
    <row r="5" ht="16.5" spans="1:9">
      <c r="A5" s="3"/>
      <c r="B5" s="4"/>
      <c r="C5" s="4"/>
      <c r="D5" s="5"/>
      <c r="E5" s="7" t="s">
        <v>10</v>
      </c>
      <c r="F5" s="5" t="s">
        <v>11</v>
      </c>
      <c r="G5" s="5" t="s">
        <v>12</v>
      </c>
      <c r="H5" s="5" t="s">
        <v>13</v>
      </c>
      <c r="I5" s="4" t="s">
        <v>12</v>
      </c>
    </row>
    <row r="6" ht="16.25" customHeight="1" spans="1:9">
      <c r="A6" s="8" t="s">
        <v>14</v>
      </c>
      <c r="B6" s="8"/>
      <c r="C6" s="8"/>
      <c r="D6" s="8"/>
      <c r="E6" s="9">
        <v>289.3</v>
      </c>
      <c r="F6" s="10"/>
      <c r="G6" s="10"/>
      <c r="H6" s="9">
        <v>219.76</v>
      </c>
      <c r="I6" s="26">
        <f t="shared" ref="I6:I21" si="0">H6/E6</f>
        <v>0.75962668510197</v>
      </c>
    </row>
    <row r="7" ht="16.25" customHeight="1" spans="1:9">
      <c r="A7" s="11">
        <v>1</v>
      </c>
      <c r="B7" s="12" t="s">
        <v>15</v>
      </c>
      <c r="C7" s="13" t="s">
        <v>16</v>
      </c>
      <c r="D7" s="10">
        <v>1</v>
      </c>
      <c r="E7" s="10">
        <v>200</v>
      </c>
      <c r="F7" s="10">
        <v>1</v>
      </c>
      <c r="G7" s="14">
        <v>1</v>
      </c>
      <c r="H7" s="15">
        <v>133</v>
      </c>
      <c r="I7" s="27">
        <f t="shared" si="0"/>
        <v>0.665</v>
      </c>
    </row>
    <row r="8" ht="16.25" customHeight="1" spans="1:9">
      <c r="A8" s="11">
        <v>2</v>
      </c>
      <c r="B8" s="13" t="s">
        <v>17</v>
      </c>
      <c r="C8" s="13" t="s">
        <v>18</v>
      </c>
      <c r="D8" s="10">
        <v>4000</v>
      </c>
      <c r="E8" s="10">
        <v>24.8</v>
      </c>
      <c r="F8" s="10">
        <v>4000</v>
      </c>
      <c r="G8" s="14">
        <v>1</v>
      </c>
      <c r="H8" s="10">
        <v>24.4</v>
      </c>
      <c r="I8" s="27">
        <f t="shared" si="0"/>
        <v>0.983870967741935</v>
      </c>
    </row>
    <row r="9" ht="16.25" customHeight="1" spans="1:9">
      <c r="A9" s="11"/>
      <c r="B9" s="16" t="s">
        <v>19</v>
      </c>
      <c r="C9" s="17" t="s">
        <v>20</v>
      </c>
      <c r="D9" s="10">
        <v>240</v>
      </c>
      <c r="E9" s="10">
        <v>16.8</v>
      </c>
      <c r="F9" s="10">
        <v>240</v>
      </c>
      <c r="G9" s="14">
        <v>1</v>
      </c>
      <c r="H9" s="10">
        <v>13.44</v>
      </c>
      <c r="I9" s="27">
        <f t="shared" si="0"/>
        <v>0.8</v>
      </c>
    </row>
    <row r="10" ht="16.25" customHeight="1" spans="1:9">
      <c r="A10" s="11"/>
      <c r="B10" s="16" t="s">
        <v>21</v>
      </c>
      <c r="C10" s="17" t="s">
        <v>20</v>
      </c>
      <c r="D10" s="10">
        <v>1</v>
      </c>
      <c r="E10" s="10">
        <v>8</v>
      </c>
      <c r="F10" s="10">
        <v>1</v>
      </c>
      <c r="G10" s="14">
        <v>1</v>
      </c>
      <c r="H10" s="10">
        <v>10.95</v>
      </c>
      <c r="I10" s="27">
        <f t="shared" si="0"/>
        <v>1.36875</v>
      </c>
    </row>
    <row r="11" ht="16.25" customHeight="1" spans="1:9">
      <c r="A11" s="11">
        <v>3</v>
      </c>
      <c r="B11" s="12" t="s">
        <v>22</v>
      </c>
      <c r="C11" s="13" t="s">
        <v>16</v>
      </c>
      <c r="D11" s="10">
        <v>5</v>
      </c>
      <c r="E11" s="10">
        <v>11</v>
      </c>
      <c r="F11" s="10">
        <v>5</v>
      </c>
      <c r="G11" s="14">
        <v>1</v>
      </c>
      <c r="H11" s="10">
        <v>10.86</v>
      </c>
      <c r="I11" s="27">
        <f t="shared" si="0"/>
        <v>0.987272727272727</v>
      </c>
    </row>
    <row r="12" ht="16.25" customHeight="1" spans="1:9">
      <c r="A12" s="11">
        <v>4</v>
      </c>
      <c r="B12" s="13" t="s">
        <v>23</v>
      </c>
      <c r="C12" s="13" t="s">
        <v>16</v>
      </c>
      <c r="D12" s="10">
        <v>1</v>
      </c>
      <c r="E12" s="10">
        <v>5.5</v>
      </c>
      <c r="F12" s="10">
        <v>1</v>
      </c>
      <c r="G12" s="14">
        <v>1</v>
      </c>
      <c r="H12" s="10">
        <v>5.5</v>
      </c>
      <c r="I12" s="27">
        <f t="shared" si="0"/>
        <v>1</v>
      </c>
    </row>
    <row r="13" ht="16.25" customHeight="1" spans="1:9">
      <c r="A13" s="11">
        <v>5</v>
      </c>
      <c r="B13" s="12" t="s">
        <v>24</v>
      </c>
      <c r="C13" s="13" t="s">
        <v>16</v>
      </c>
      <c r="D13" s="10">
        <v>200</v>
      </c>
      <c r="E13" s="10">
        <v>48</v>
      </c>
      <c r="F13" s="10">
        <v>200</v>
      </c>
      <c r="G13" s="14">
        <v>1</v>
      </c>
      <c r="H13" s="10">
        <v>46</v>
      </c>
      <c r="I13" s="27">
        <f t="shared" si="0"/>
        <v>0.958333333333333</v>
      </c>
    </row>
    <row r="14" ht="16.25" customHeight="1" spans="1:9">
      <c r="A14" s="18" t="s">
        <v>25</v>
      </c>
      <c r="B14" s="19"/>
      <c r="C14" s="19"/>
      <c r="D14" s="20"/>
      <c r="E14" s="9">
        <v>136.46</v>
      </c>
      <c r="F14" s="10"/>
      <c r="G14" s="10"/>
      <c r="H14" s="9">
        <v>134.25</v>
      </c>
      <c r="I14" s="26">
        <f t="shared" si="0"/>
        <v>0.98380477795691</v>
      </c>
    </row>
    <row r="15" ht="16.25" customHeight="1" spans="1:9">
      <c r="A15" s="11">
        <v>1</v>
      </c>
      <c r="B15" s="13" t="s">
        <v>26</v>
      </c>
      <c r="C15" s="13" t="s">
        <v>18</v>
      </c>
      <c r="D15" s="10">
        <v>640</v>
      </c>
      <c r="E15" s="10">
        <v>58.56</v>
      </c>
      <c r="F15" s="10">
        <v>640</v>
      </c>
      <c r="G15" s="14">
        <v>1</v>
      </c>
      <c r="H15" s="15">
        <v>60.42</v>
      </c>
      <c r="I15" s="27">
        <f t="shared" si="0"/>
        <v>1.03176229508197</v>
      </c>
    </row>
    <row r="16" ht="16.25" customHeight="1" spans="1:9">
      <c r="A16" s="11">
        <v>2</v>
      </c>
      <c r="B16" s="13" t="s">
        <v>27</v>
      </c>
      <c r="C16" s="13" t="s">
        <v>18</v>
      </c>
      <c r="D16" s="10">
        <v>650</v>
      </c>
      <c r="E16" s="10">
        <v>37.7</v>
      </c>
      <c r="F16" s="10">
        <v>650</v>
      </c>
      <c r="G16" s="14">
        <v>1</v>
      </c>
      <c r="H16" s="10">
        <v>34.56</v>
      </c>
      <c r="I16" s="27">
        <f t="shared" si="0"/>
        <v>0.916710875331565</v>
      </c>
    </row>
    <row r="17" ht="16.25" customHeight="1" spans="1:9">
      <c r="A17" s="11">
        <v>3</v>
      </c>
      <c r="B17" s="13" t="s">
        <v>28</v>
      </c>
      <c r="C17" s="13" t="s">
        <v>29</v>
      </c>
      <c r="D17" s="10">
        <v>1</v>
      </c>
      <c r="E17" s="10">
        <v>20.7</v>
      </c>
      <c r="F17" s="10">
        <v>1</v>
      </c>
      <c r="G17" s="14">
        <v>1</v>
      </c>
      <c r="H17" s="10">
        <v>21.25</v>
      </c>
      <c r="I17" s="27">
        <f t="shared" si="0"/>
        <v>1.02657004830918</v>
      </c>
    </row>
    <row r="18" ht="16.25" customHeight="1" spans="1:9">
      <c r="A18" s="11">
        <v>4</v>
      </c>
      <c r="B18" s="13" t="s">
        <v>30</v>
      </c>
      <c r="C18" s="10" t="s">
        <v>31</v>
      </c>
      <c r="D18" s="10">
        <v>20</v>
      </c>
      <c r="E18" s="10">
        <v>1.7</v>
      </c>
      <c r="F18" s="10">
        <v>20</v>
      </c>
      <c r="G18" s="14">
        <v>1</v>
      </c>
      <c r="H18" s="10">
        <v>1.79</v>
      </c>
      <c r="I18" s="27">
        <f t="shared" si="0"/>
        <v>1.05294117647059</v>
      </c>
    </row>
    <row r="19" ht="16.25" customHeight="1" spans="1:9">
      <c r="A19" s="11">
        <v>5</v>
      </c>
      <c r="B19" s="13" t="s">
        <v>32</v>
      </c>
      <c r="C19" s="13" t="s">
        <v>33</v>
      </c>
      <c r="D19" s="10">
        <v>1</v>
      </c>
      <c r="E19" s="10">
        <v>1.6</v>
      </c>
      <c r="F19" s="10">
        <v>1</v>
      </c>
      <c r="G19" s="14">
        <v>1</v>
      </c>
      <c r="H19" s="10">
        <v>1.52</v>
      </c>
      <c r="I19" s="27">
        <f t="shared" si="0"/>
        <v>0.95</v>
      </c>
    </row>
    <row r="20" ht="16.25" customHeight="1" spans="1:9">
      <c r="A20" s="11">
        <v>6</v>
      </c>
      <c r="B20" s="13" t="s">
        <v>34</v>
      </c>
      <c r="C20" s="13" t="s">
        <v>29</v>
      </c>
      <c r="D20" s="10">
        <v>1</v>
      </c>
      <c r="E20" s="10">
        <v>8.5</v>
      </c>
      <c r="F20" s="10">
        <v>1</v>
      </c>
      <c r="G20" s="14">
        <v>1</v>
      </c>
      <c r="H20" s="10">
        <v>5.76</v>
      </c>
      <c r="I20" s="27">
        <f t="shared" si="0"/>
        <v>0.677647058823529</v>
      </c>
    </row>
    <row r="21" ht="16.25" customHeight="1" spans="1:9">
      <c r="A21" s="11">
        <v>7</v>
      </c>
      <c r="B21" s="13" t="s">
        <v>35</v>
      </c>
      <c r="C21" s="13" t="s">
        <v>18</v>
      </c>
      <c r="D21" s="10">
        <v>350</v>
      </c>
      <c r="E21" s="10">
        <v>7.7</v>
      </c>
      <c r="F21" s="10">
        <v>350</v>
      </c>
      <c r="G21" s="14">
        <v>1</v>
      </c>
      <c r="H21" s="10">
        <v>8.95</v>
      </c>
      <c r="I21" s="27">
        <f t="shared" si="0"/>
        <v>1.16233766233766</v>
      </c>
    </row>
    <row r="22" ht="16.25" customHeight="1" spans="1:9">
      <c r="A22" s="8" t="s">
        <v>36</v>
      </c>
      <c r="B22" s="8"/>
      <c r="C22" s="8"/>
      <c r="D22" s="8"/>
      <c r="E22" s="9">
        <v>95.18</v>
      </c>
      <c r="F22" s="10"/>
      <c r="G22" s="10"/>
      <c r="H22" s="9">
        <v>79.55</v>
      </c>
      <c r="I22" s="26">
        <f t="shared" ref="I22:I45" si="1">H22/E22</f>
        <v>0.835784828745535</v>
      </c>
    </row>
    <row r="23" ht="16.25" customHeight="1" spans="1:9">
      <c r="A23" s="11">
        <v>1</v>
      </c>
      <c r="B23" s="12" t="s">
        <v>37</v>
      </c>
      <c r="C23" s="13" t="s">
        <v>29</v>
      </c>
      <c r="D23" s="10">
        <v>1</v>
      </c>
      <c r="E23" s="10">
        <v>66.83</v>
      </c>
      <c r="F23" s="10">
        <v>1</v>
      </c>
      <c r="G23" s="14">
        <v>1</v>
      </c>
      <c r="H23" s="15">
        <v>65.49</v>
      </c>
      <c r="I23" s="27">
        <f t="shared" si="1"/>
        <v>0.979949124644621</v>
      </c>
    </row>
    <row r="24" ht="16.25" customHeight="1" spans="1:9">
      <c r="A24" s="11">
        <v>2</v>
      </c>
      <c r="B24" s="12" t="s">
        <v>38</v>
      </c>
      <c r="C24" s="13" t="s">
        <v>29</v>
      </c>
      <c r="D24" s="10">
        <v>1</v>
      </c>
      <c r="E24" s="10">
        <v>28.35</v>
      </c>
      <c r="F24" s="10">
        <v>1</v>
      </c>
      <c r="G24" s="14">
        <v>1</v>
      </c>
      <c r="H24" s="10">
        <v>14.06</v>
      </c>
      <c r="I24" s="27">
        <f t="shared" si="1"/>
        <v>0.495943562610229</v>
      </c>
    </row>
    <row r="25" ht="16.25" customHeight="1" spans="1:9">
      <c r="A25" s="8" t="s">
        <v>39</v>
      </c>
      <c r="B25" s="8"/>
      <c r="C25" s="8"/>
      <c r="D25" s="8"/>
      <c r="E25" s="9">
        <v>297.56</v>
      </c>
      <c r="F25" s="10"/>
      <c r="G25" s="21"/>
      <c r="H25" s="9">
        <v>283.7</v>
      </c>
      <c r="I25" s="26">
        <f t="shared" si="1"/>
        <v>0.953421158757898</v>
      </c>
    </row>
    <row r="26" ht="16.25" customHeight="1" spans="1:9">
      <c r="A26" s="11">
        <v>1</v>
      </c>
      <c r="B26" s="10" t="s">
        <v>40</v>
      </c>
      <c r="C26" s="13" t="s">
        <v>41</v>
      </c>
      <c r="D26" s="10">
        <v>1</v>
      </c>
      <c r="E26" s="10">
        <v>49.64</v>
      </c>
      <c r="F26" s="22">
        <v>1</v>
      </c>
      <c r="G26" s="23">
        <v>1</v>
      </c>
      <c r="H26" s="15">
        <v>40.94</v>
      </c>
      <c r="I26" s="27">
        <f t="shared" si="1"/>
        <v>0.824738114423852</v>
      </c>
    </row>
    <row r="27" ht="16.25" customHeight="1" spans="1:9">
      <c r="A27" s="11">
        <v>2</v>
      </c>
      <c r="B27" s="10" t="s">
        <v>42</v>
      </c>
      <c r="C27" s="13" t="s">
        <v>41</v>
      </c>
      <c r="D27" s="10">
        <v>1</v>
      </c>
      <c r="E27" s="10">
        <v>28.26</v>
      </c>
      <c r="F27" s="22">
        <v>1</v>
      </c>
      <c r="G27" s="23">
        <v>1</v>
      </c>
      <c r="H27" s="10">
        <v>27.75</v>
      </c>
      <c r="I27" s="27">
        <f t="shared" si="1"/>
        <v>0.981953290870488</v>
      </c>
    </row>
    <row r="28" ht="16.25" customHeight="1" spans="1:9">
      <c r="A28" s="11">
        <v>3</v>
      </c>
      <c r="B28" s="10" t="s">
        <v>43</v>
      </c>
      <c r="C28" s="13" t="s">
        <v>41</v>
      </c>
      <c r="D28" s="10">
        <v>1</v>
      </c>
      <c r="E28" s="10">
        <v>39.39</v>
      </c>
      <c r="F28" s="22">
        <v>1</v>
      </c>
      <c r="G28" s="23">
        <v>1</v>
      </c>
      <c r="H28" s="10">
        <v>37.43</v>
      </c>
      <c r="I28" s="27">
        <f t="shared" si="1"/>
        <v>0.95024117796395</v>
      </c>
    </row>
    <row r="29" ht="16.25" customHeight="1" spans="1:9">
      <c r="A29" s="11">
        <v>4</v>
      </c>
      <c r="B29" s="10" t="s">
        <v>44</v>
      </c>
      <c r="C29" s="13" t="s">
        <v>41</v>
      </c>
      <c r="D29" s="10">
        <v>1</v>
      </c>
      <c r="E29" s="10">
        <v>35.12</v>
      </c>
      <c r="F29" s="22">
        <v>1</v>
      </c>
      <c r="G29" s="23">
        <v>1</v>
      </c>
      <c r="H29" s="10">
        <v>35.44</v>
      </c>
      <c r="I29" s="27">
        <f t="shared" si="1"/>
        <v>1.00911161731207</v>
      </c>
    </row>
    <row r="30" ht="16.25" customHeight="1" spans="1:9">
      <c r="A30" s="11">
        <v>5</v>
      </c>
      <c r="B30" s="10" t="s">
        <v>45</v>
      </c>
      <c r="C30" s="13" t="s">
        <v>41</v>
      </c>
      <c r="D30" s="10">
        <v>1</v>
      </c>
      <c r="E30" s="10">
        <v>40.16</v>
      </c>
      <c r="F30" s="22">
        <v>1</v>
      </c>
      <c r="G30" s="23">
        <v>1</v>
      </c>
      <c r="H30" s="10">
        <v>38.98</v>
      </c>
      <c r="I30" s="27">
        <f t="shared" si="1"/>
        <v>0.970617529880478</v>
      </c>
    </row>
    <row r="31" ht="16.25" customHeight="1" spans="1:9">
      <c r="A31" s="11">
        <v>6</v>
      </c>
      <c r="B31" s="13" t="s">
        <v>46</v>
      </c>
      <c r="C31" s="13" t="s">
        <v>29</v>
      </c>
      <c r="D31" s="10">
        <v>1</v>
      </c>
      <c r="E31" s="10">
        <v>104.99</v>
      </c>
      <c r="F31" s="22">
        <v>1</v>
      </c>
      <c r="G31" s="23">
        <v>1</v>
      </c>
      <c r="H31" s="10">
        <v>103.16</v>
      </c>
      <c r="I31" s="27">
        <f t="shared" si="1"/>
        <v>0.982569768549386</v>
      </c>
    </row>
    <row r="32" ht="16.25" customHeight="1" spans="1:9">
      <c r="A32" s="8" t="s">
        <v>47</v>
      </c>
      <c r="B32" s="8"/>
      <c r="C32" s="8"/>
      <c r="D32" s="8"/>
      <c r="E32" s="9">
        <v>70</v>
      </c>
      <c r="F32" s="10"/>
      <c r="G32" s="10"/>
      <c r="H32" s="9">
        <v>59.59</v>
      </c>
      <c r="I32" s="26">
        <f t="shared" si="1"/>
        <v>0.851285714285714</v>
      </c>
    </row>
    <row r="33" ht="16.25" customHeight="1" spans="1:9">
      <c r="A33" s="11">
        <v>1</v>
      </c>
      <c r="B33" s="13" t="s">
        <v>48</v>
      </c>
      <c r="C33" s="13" t="s">
        <v>49</v>
      </c>
      <c r="D33" s="10">
        <v>2</v>
      </c>
      <c r="E33" s="10">
        <v>48</v>
      </c>
      <c r="F33" s="10">
        <v>2</v>
      </c>
      <c r="G33" s="14">
        <v>1</v>
      </c>
      <c r="H33" s="24">
        <v>41.99</v>
      </c>
      <c r="I33" s="27">
        <f t="shared" si="1"/>
        <v>0.874791666666667</v>
      </c>
    </row>
    <row r="34" ht="16.25" customHeight="1" spans="1:9">
      <c r="A34" s="11">
        <v>2</v>
      </c>
      <c r="B34" s="13" t="s">
        <v>50</v>
      </c>
      <c r="C34" s="13" t="s">
        <v>49</v>
      </c>
      <c r="D34" s="10">
        <v>2</v>
      </c>
      <c r="E34" s="10">
        <v>10</v>
      </c>
      <c r="F34" s="10">
        <v>2</v>
      </c>
      <c r="G34" s="14">
        <v>1</v>
      </c>
      <c r="H34" s="10">
        <v>4.4</v>
      </c>
      <c r="I34" s="27">
        <f t="shared" si="1"/>
        <v>0.44</v>
      </c>
    </row>
    <row r="35" ht="16.25" customHeight="1" spans="1:9">
      <c r="A35" s="11">
        <v>3</v>
      </c>
      <c r="B35" s="12" t="s">
        <v>51</v>
      </c>
      <c r="C35" s="13" t="s">
        <v>20</v>
      </c>
      <c r="D35" s="10">
        <v>1</v>
      </c>
      <c r="E35" s="10">
        <v>12</v>
      </c>
      <c r="F35" s="10">
        <v>1</v>
      </c>
      <c r="G35" s="14">
        <v>1</v>
      </c>
      <c r="H35" s="10">
        <v>13.2</v>
      </c>
      <c r="I35" s="27">
        <f t="shared" si="1"/>
        <v>1.1</v>
      </c>
    </row>
    <row r="36" ht="16.25" customHeight="1" spans="1:9">
      <c r="A36" s="11">
        <v>3.1</v>
      </c>
      <c r="B36" s="12" t="s">
        <v>52</v>
      </c>
      <c r="C36" s="13" t="s">
        <v>16</v>
      </c>
      <c r="D36" s="10">
        <v>2</v>
      </c>
      <c r="E36" s="10">
        <v>5.6</v>
      </c>
      <c r="F36" s="10">
        <v>2</v>
      </c>
      <c r="G36" s="14">
        <v>1</v>
      </c>
      <c r="H36" s="10">
        <v>6.2</v>
      </c>
      <c r="I36" s="27">
        <f t="shared" si="1"/>
        <v>1.10714285714286</v>
      </c>
    </row>
    <row r="37" ht="16.25" customHeight="1" spans="1:9">
      <c r="A37" s="11">
        <v>3.2</v>
      </c>
      <c r="B37" s="12" t="s">
        <v>53</v>
      </c>
      <c r="C37" s="13" t="s">
        <v>16</v>
      </c>
      <c r="D37" s="10">
        <v>4</v>
      </c>
      <c r="E37" s="10">
        <v>0.8</v>
      </c>
      <c r="F37" s="10">
        <v>4</v>
      </c>
      <c r="G37" s="14">
        <v>1</v>
      </c>
      <c r="H37" s="10">
        <v>0.4</v>
      </c>
      <c r="I37" s="27">
        <f t="shared" si="1"/>
        <v>0.5</v>
      </c>
    </row>
    <row r="38" ht="16.25" customHeight="1" spans="1:9">
      <c r="A38" s="11">
        <v>3.3</v>
      </c>
      <c r="B38" s="12" t="s">
        <v>54</v>
      </c>
      <c r="C38" s="13" t="s">
        <v>16</v>
      </c>
      <c r="D38" s="10">
        <v>2</v>
      </c>
      <c r="E38" s="10">
        <v>5.6</v>
      </c>
      <c r="F38" s="10">
        <v>2</v>
      </c>
      <c r="G38" s="14">
        <v>1</v>
      </c>
      <c r="H38" s="10">
        <v>6.6</v>
      </c>
      <c r="I38" s="27">
        <f t="shared" si="1"/>
        <v>1.17857142857143</v>
      </c>
    </row>
    <row r="39" ht="16.25" customHeight="1" spans="1:9">
      <c r="A39" s="8" t="s">
        <v>55</v>
      </c>
      <c r="B39" s="8"/>
      <c r="C39" s="8"/>
      <c r="D39" s="8"/>
      <c r="E39" s="9">
        <v>45</v>
      </c>
      <c r="F39" s="10"/>
      <c r="G39" s="10"/>
      <c r="H39" s="9">
        <v>12.3</v>
      </c>
      <c r="I39" s="26">
        <f t="shared" si="1"/>
        <v>0.273333333333333</v>
      </c>
    </row>
    <row r="40" ht="16.25" customHeight="1" spans="1:9">
      <c r="A40" s="11">
        <v>1</v>
      </c>
      <c r="B40" s="13" t="s">
        <v>56</v>
      </c>
      <c r="C40" s="13" t="s">
        <v>29</v>
      </c>
      <c r="D40" s="10">
        <v>1</v>
      </c>
      <c r="E40" s="10">
        <v>6</v>
      </c>
      <c r="F40" s="10">
        <v>1</v>
      </c>
      <c r="G40" s="14">
        <v>1</v>
      </c>
      <c r="H40" s="15">
        <v>0</v>
      </c>
      <c r="I40" s="27">
        <f t="shared" si="1"/>
        <v>0</v>
      </c>
    </row>
    <row r="41" ht="16.25" customHeight="1" spans="1:9">
      <c r="A41" s="11">
        <v>2</v>
      </c>
      <c r="B41" s="13" t="s">
        <v>57</v>
      </c>
      <c r="C41" s="13" t="s">
        <v>29</v>
      </c>
      <c r="D41" s="10">
        <v>1</v>
      </c>
      <c r="E41" s="10">
        <v>12</v>
      </c>
      <c r="F41" s="10"/>
      <c r="G41" s="10"/>
      <c r="H41" s="10">
        <v>0</v>
      </c>
      <c r="I41" s="27">
        <f t="shared" si="1"/>
        <v>0</v>
      </c>
    </row>
    <row r="42" ht="16.25" customHeight="1" spans="1:9">
      <c r="A42" s="11">
        <v>3</v>
      </c>
      <c r="B42" s="13" t="s">
        <v>58</v>
      </c>
      <c r="C42" s="13" t="s">
        <v>29</v>
      </c>
      <c r="D42" s="10">
        <v>1</v>
      </c>
      <c r="E42" s="10">
        <v>18</v>
      </c>
      <c r="F42" s="10">
        <v>1</v>
      </c>
      <c r="G42" s="14">
        <v>1</v>
      </c>
      <c r="H42" s="10">
        <v>10.9</v>
      </c>
      <c r="I42" s="27">
        <f t="shared" si="1"/>
        <v>0.605555555555556</v>
      </c>
    </row>
    <row r="43" ht="16.25" customHeight="1" spans="1:9">
      <c r="A43" s="11">
        <v>4</v>
      </c>
      <c r="B43" s="13" t="s">
        <v>59</v>
      </c>
      <c r="C43" s="13" t="s">
        <v>29</v>
      </c>
      <c r="D43" s="10">
        <v>1</v>
      </c>
      <c r="E43" s="10">
        <v>4</v>
      </c>
      <c r="F43" s="10"/>
      <c r="G43" s="10"/>
      <c r="H43" s="10">
        <v>0</v>
      </c>
      <c r="I43" s="27">
        <f t="shared" si="1"/>
        <v>0</v>
      </c>
    </row>
    <row r="44" ht="16.25" customHeight="1" spans="1:9">
      <c r="A44" s="11">
        <v>5</v>
      </c>
      <c r="B44" s="13" t="s">
        <v>60</v>
      </c>
      <c r="C44" s="13" t="s">
        <v>29</v>
      </c>
      <c r="D44" s="10">
        <v>1</v>
      </c>
      <c r="E44" s="10">
        <v>3</v>
      </c>
      <c r="F44" s="10">
        <v>1</v>
      </c>
      <c r="G44" s="14">
        <v>1</v>
      </c>
      <c r="H44" s="10">
        <v>0.8</v>
      </c>
      <c r="I44" s="27">
        <f t="shared" si="1"/>
        <v>0.266666666666667</v>
      </c>
    </row>
    <row r="45" ht="16.25" customHeight="1" spans="1:9">
      <c r="A45" s="11">
        <v>6</v>
      </c>
      <c r="B45" s="13" t="s">
        <v>61</v>
      </c>
      <c r="C45" s="13" t="s">
        <v>29</v>
      </c>
      <c r="D45" s="10">
        <v>1</v>
      </c>
      <c r="E45" s="10">
        <v>2</v>
      </c>
      <c r="F45" s="10">
        <v>1</v>
      </c>
      <c r="G45" s="14">
        <v>1</v>
      </c>
      <c r="H45" s="10">
        <v>0.6</v>
      </c>
      <c r="I45" s="27">
        <f t="shared" si="1"/>
        <v>0.3</v>
      </c>
    </row>
    <row r="46" ht="16.25" customHeight="1" spans="1:9">
      <c r="A46" s="25" t="s">
        <v>62</v>
      </c>
      <c r="B46" s="25"/>
      <c r="C46" s="25"/>
      <c r="D46" s="25"/>
      <c r="E46" s="9">
        <v>933.5</v>
      </c>
      <c r="F46" s="10"/>
      <c r="G46" s="10"/>
      <c r="H46" s="9">
        <v>789.15</v>
      </c>
      <c r="I46" s="9"/>
    </row>
  </sheetData>
  <mergeCells count="16">
    <mergeCell ref="A2:I2"/>
    <mergeCell ref="D3:E3"/>
    <mergeCell ref="F3:I3"/>
    <mergeCell ref="F4:G4"/>
    <mergeCell ref="H4:I4"/>
    <mergeCell ref="A6:D6"/>
    <mergeCell ref="A14:D14"/>
    <mergeCell ref="A22:D22"/>
    <mergeCell ref="A25:D25"/>
    <mergeCell ref="A32:D32"/>
    <mergeCell ref="A39:D39"/>
    <mergeCell ref="A46:D46"/>
    <mergeCell ref="A3:A5"/>
    <mergeCell ref="B3:B5"/>
    <mergeCell ref="C3:C5"/>
    <mergeCell ref="D4:D5"/>
  </mergeCells>
  <pageMargins left="0.432638888888889" right="0.471527777777778" top="0.471527777777778" bottom="0.590277777777778" header="0.313888888888889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盛欣慧</dc:creator>
  <cp:lastModifiedBy>user</cp:lastModifiedBy>
  <dcterms:created xsi:type="dcterms:W3CDTF">2021-10-29T13:40:00Z</dcterms:created>
  <dcterms:modified xsi:type="dcterms:W3CDTF">2021-12-03T02:31:55Z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991E181D464A4D57829BBB0C97DAE424</vt:lpwstr>
  </property>
  <property fmtid="{D5CDD505-2E9C-101B-9397-08002B2CF9AE}" pid="3" name="KSOProductBuildVer">
    <vt:lpwstr>2052-10.8.0.6423</vt:lpwstr>
  </property>
</Properties>
</file>