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补贴额" sheetId="1" r:id="rId1"/>
  </sheets>
  <definedNames>
    <definedName name="_xlnm.Print_Titles" localSheetId="0">'补贴额'!$1:$3</definedName>
    <definedName name="_xlnm._FilterDatabase" localSheetId="0" hidden="1">'补贴额'!$A$3:$P$163</definedName>
  </definedNames>
  <calcPr fullCalcOnLoad="1"/>
</workbook>
</file>

<file path=xl/sharedStrings.xml><?xml version="1.0" encoding="utf-8"?>
<sst xmlns="http://schemas.openxmlformats.org/spreadsheetml/2006/main" count="811" uniqueCount="391">
  <si>
    <t>附件2：</t>
  </si>
  <si>
    <r>
      <t xml:space="preserve">上海市2018-2020年度农机购置补贴机具补贴额一览表
</t>
    </r>
    <r>
      <rPr>
        <b/>
        <sz val="14"/>
        <rFont val="隶书"/>
        <family val="3"/>
      </rPr>
      <t>(</t>
    </r>
    <r>
      <rPr>
        <b/>
        <sz val="16"/>
        <rFont val="隶书"/>
        <family val="3"/>
      </rPr>
      <t>13大类25小类43品目</t>
    </r>
    <r>
      <rPr>
        <b/>
        <sz val="14"/>
        <rFont val="隶书"/>
        <family val="3"/>
      </rPr>
      <t xml:space="preserve">) </t>
    </r>
  </si>
  <si>
    <t>序号</t>
  </si>
  <si>
    <t>大类</t>
  </si>
  <si>
    <t>小类</t>
  </si>
  <si>
    <t>品  目</t>
  </si>
  <si>
    <t>分类名称</t>
  </si>
  <si>
    <t>主要配置及参数</t>
  </si>
  <si>
    <t>中央财政  最高补贴额（元）</t>
  </si>
  <si>
    <t>市级财政  最低补贴额（元）</t>
  </si>
  <si>
    <t>中央市补贴总额
（元）</t>
  </si>
  <si>
    <t>耕整地机械</t>
  </si>
  <si>
    <t>耕地机械</t>
  </si>
  <si>
    <t>铧式犁
(含翻转犁)</t>
  </si>
  <si>
    <t>单体幅宽35cm以下，3—4铧翻转犁</t>
  </si>
  <si>
    <t>单体幅宽＜35cm；铧体个数3—4铧翻转犁</t>
  </si>
  <si>
    <t>单体幅宽35cm以下，5铧及以上翻转犁</t>
  </si>
  <si>
    <t>单体幅宽＜35cm； 铧体个数≥5铧翻转犁</t>
  </si>
  <si>
    <t>单体幅宽25cm以下，3-4铧铧式犁</t>
  </si>
  <si>
    <t>单体幅宽＜25cm；铧体个数3-4铧铧式犁</t>
  </si>
  <si>
    <t>单体幅宽25cm以下，5铧及以上铧式犁</t>
  </si>
  <si>
    <t>单体幅宽＜25cm；铧体个数≥5铧铧式犁</t>
  </si>
  <si>
    <t>单体幅宽25-35cm, 3-4铧铧式犁</t>
  </si>
  <si>
    <t>25cm≤单体幅宽＜35cm；铧体个数3-4铧铧式犁</t>
  </si>
  <si>
    <t>单体幅宽25-35cm，5铧及以上铧式犁</t>
  </si>
  <si>
    <t>25cm≤单体幅宽＜35cm；铧体个数≥5铧铧式犁</t>
  </si>
  <si>
    <t>旋耕机（含履带自走式旋耕机）</t>
  </si>
  <si>
    <t>单轴1000—1500mm旋耕机</t>
  </si>
  <si>
    <t>单轴；1000mm≤耕幅＜1500mm</t>
  </si>
  <si>
    <t>单轴1500—2000mm旋耕机</t>
  </si>
  <si>
    <t>单轴；1500mm≤耕幅＜2000mm</t>
  </si>
  <si>
    <t>单轴2000—2500mm旋耕机</t>
  </si>
  <si>
    <t>单轴；2000mm≤耕幅＜2500mm</t>
  </si>
  <si>
    <t>单轴2500mm及以上旋耕机</t>
  </si>
  <si>
    <t>单轴；耕幅≥2500mm</t>
  </si>
  <si>
    <t>双轴1000—1500mm旋耕机</t>
  </si>
  <si>
    <t>双轴；1000mm≤耕幅＜1500mm</t>
  </si>
  <si>
    <t>双轴1500—2000mm旋耕机</t>
  </si>
  <si>
    <t>双轴；1500mm≤耕幅＜2000mm</t>
  </si>
  <si>
    <t>双轴2000—2500mm旋耕机</t>
  </si>
  <si>
    <t>双轴；2000mm≤耕幅＜2500mm</t>
  </si>
  <si>
    <t>双轴2500mm及以上旋耕机</t>
  </si>
  <si>
    <t>双轴；耕幅≥2500mm</t>
  </si>
  <si>
    <t>1200—2000mm 履带自走式旋耕机</t>
  </si>
  <si>
    <t>形式：履带自走式；1200mm≤耕幅＜2000mm</t>
  </si>
  <si>
    <t>2000mm及以上履带自走式旋耕机</t>
  </si>
  <si>
    <t>形式：履带自走式；耕幅≥2000mm</t>
  </si>
  <si>
    <t>开沟机</t>
  </si>
  <si>
    <t>开沟深度50cm以下配套轮式拖拉机开沟机</t>
  </si>
  <si>
    <t>配套轮式拖拉机；开沟深度＜50cm</t>
  </si>
  <si>
    <t>圆盘犁</t>
  </si>
  <si>
    <t>犁数3—4个，耕深≥20cm</t>
  </si>
  <si>
    <t>犁数5个以上，耕深≥20cm</t>
  </si>
  <si>
    <t>犁数5个，耕深≥20cm</t>
  </si>
  <si>
    <t>整地
机械</t>
  </si>
  <si>
    <t>圆盘耙</t>
  </si>
  <si>
    <t>2—3m圆盘耙</t>
  </si>
  <si>
    <t>2m≤作业幅宽＜3m</t>
  </si>
  <si>
    <t>3—3.5m圆盘耙</t>
  </si>
  <si>
    <t>3m≤作业幅宽＜3.5m</t>
  </si>
  <si>
    <t>驱动耙</t>
  </si>
  <si>
    <t>2—3m驱动耙</t>
  </si>
  <si>
    <t>3—4m驱动耙</t>
  </si>
  <si>
    <t>3m≤作业幅宽＜4m</t>
  </si>
  <si>
    <t>4m及以上驱动耙</t>
  </si>
  <si>
    <t>作业幅宽≥4m</t>
  </si>
  <si>
    <t>4m及以上耙、不带驱动</t>
  </si>
  <si>
    <t>作业幅宽≥4m、不带驱动</t>
  </si>
  <si>
    <t>筑埂机</t>
  </si>
  <si>
    <t>上幅宽25—30cm；埂高≥20cm</t>
  </si>
  <si>
    <t>种植施肥机械</t>
  </si>
  <si>
    <t>播种
机械</t>
  </si>
  <si>
    <t>条播机</t>
  </si>
  <si>
    <t>7—11行条播机</t>
  </si>
  <si>
    <t>7行≤播种行数≤11行</t>
  </si>
  <si>
    <t>12—18行条播机</t>
  </si>
  <si>
    <t>12行≤播种行数≤18行</t>
  </si>
  <si>
    <t>19—24行条播机</t>
  </si>
  <si>
    <t>19行≤播种行数≤24行</t>
  </si>
  <si>
    <t>25行及以上条播机</t>
  </si>
  <si>
    <t>播种行数≥25行</t>
  </si>
  <si>
    <t>水稻直播机</t>
  </si>
  <si>
    <t>8行及以上水稻直播机</t>
  </si>
  <si>
    <t>8行及以上</t>
  </si>
  <si>
    <t>8—10行，自走四轮乘坐式水稻直播机</t>
  </si>
  <si>
    <t>8—10行，自走四轮乘坐式</t>
  </si>
  <si>
    <t>12行及以上，自走四轮乘坐式水稻直播机</t>
  </si>
  <si>
    <t>12行及以上，自走四轮乘坐式</t>
  </si>
  <si>
    <t>育苗机械设备</t>
  </si>
  <si>
    <t>秧盘播种成套设备（含床土处理）</t>
  </si>
  <si>
    <t>生产率200—500(盘/h)秧盘播种成套设备</t>
  </si>
  <si>
    <t>含铺底土、播种、洒水、覆土功能；200(盘/h)≤生产率＜500(盘/h)</t>
  </si>
  <si>
    <t>生产率500(盘/h)及以上秧盘播种成套设备</t>
  </si>
  <si>
    <t>含铺底土、播种、洒水、覆土功能；生产率≥500(盘/h)</t>
  </si>
  <si>
    <t>床土处理设备</t>
  </si>
  <si>
    <t>种子播前处理设备</t>
  </si>
  <si>
    <r>
      <t>生产率≥1500</t>
    </r>
    <r>
      <rPr>
        <sz val="10"/>
        <rFont val="宋体"/>
        <family val="0"/>
      </rPr>
      <t>㎏</t>
    </r>
    <r>
      <rPr>
        <sz val="10"/>
        <rFont val="仿宋_GB2312"/>
        <family val="3"/>
      </rPr>
      <t>/h的等离子种子处理机</t>
    </r>
  </si>
  <si>
    <r>
      <t>箱体式，等离子处理机生产率≥1500</t>
    </r>
    <r>
      <rPr>
        <sz val="10"/>
        <rFont val="宋体"/>
        <family val="0"/>
      </rPr>
      <t>㎏</t>
    </r>
    <r>
      <rPr>
        <sz val="10"/>
        <rFont val="仿宋_GB2312"/>
        <family val="3"/>
      </rPr>
      <t>/h</t>
    </r>
  </si>
  <si>
    <t>箱体式全自动温控喷淋式种子催芽机</t>
  </si>
  <si>
    <r>
      <t>生产率≥400</t>
    </r>
    <r>
      <rPr>
        <sz val="10"/>
        <rFont val="宋体"/>
        <family val="0"/>
      </rPr>
      <t>㎏</t>
    </r>
    <r>
      <rPr>
        <sz val="10"/>
        <rFont val="仿宋_GB2312"/>
        <family val="3"/>
      </rPr>
      <t>/每批</t>
    </r>
  </si>
  <si>
    <t>种子脱芒、清选机</t>
  </si>
  <si>
    <t>栽植机械</t>
  </si>
  <si>
    <t>水稻插秧机</t>
  </si>
  <si>
    <t>6—7行四轮乘坐式水稻插秧机</t>
  </si>
  <si>
    <t>四轮乘坐式；6—7行</t>
  </si>
  <si>
    <t>8行及以上四轮乘坐式水稻插秧机</t>
  </si>
  <si>
    <t>四轮乘坐式；8行及以上</t>
  </si>
  <si>
    <t>施肥机械</t>
  </si>
  <si>
    <t>施肥机（含水稻侧深施肥装置）</t>
  </si>
  <si>
    <t>配套动力20kw及以上施肥机</t>
  </si>
  <si>
    <t>配套动力≥20kw</t>
  </si>
  <si>
    <t>水稻侧深施肥装置</t>
  </si>
  <si>
    <t>撒肥机</t>
  </si>
  <si>
    <t>摆动式撒肥机，肥箱容积≥200L</t>
  </si>
  <si>
    <t>摆动式，肥箱容积≥200L</t>
  </si>
  <si>
    <t>田间管理机械</t>
  </si>
  <si>
    <t>中耕机械</t>
  </si>
  <si>
    <t>田园管理机</t>
  </si>
  <si>
    <t>功率4kw及以上田园管理机</t>
  </si>
  <si>
    <t>配套功率≥4kw</t>
  </si>
  <si>
    <t>植保机械</t>
  </si>
  <si>
    <t>动力喷雾机</t>
  </si>
  <si>
    <t>动力喷雾机，流量25（含）L/min以下</t>
  </si>
  <si>
    <t>动力喷雾机，流量25L/min以上</t>
  </si>
  <si>
    <t>喷杆式喷雾机</t>
  </si>
  <si>
    <t>18马力以下自走式喷杆喷雾机</t>
  </si>
  <si>
    <t>功率＜18马力；形式：自走式，四轮驱动、四轮转向。</t>
  </si>
  <si>
    <t>18—50马力自走式喷杆喷雾机</t>
  </si>
  <si>
    <t>18马力≤功率＜50马力；形式：自走式，四轮驱动、四轮转向</t>
  </si>
  <si>
    <t>50—100马力自走式喷杆喷雾机</t>
  </si>
  <si>
    <t>50马力≤功率＜100马力；形式：自走式，四轮驱动、四轮转向</t>
  </si>
  <si>
    <t>收获机械</t>
  </si>
  <si>
    <t>谷物收获机械</t>
  </si>
  <si>
    <t>自走履带式谷物联合收割机
（全喂入）</t>
  </si>
  <si>
    <t>2.1—3kg/s自走履带式谷物联合收割机（全喂入）；包含3—4kg/s自走履带式水稻联合收割机（全喂入）</t>
  </si>
  <si>
    <t>2.1kg/s≤喂入量＜3kg/s；自走履带式；喂入方式：全喂入</t>
  </si>
  <si>
    <t>3—4kg/s自走履带式谷物联合收割机（全喂入）；包含4kg/s及以上自走履带式水稻联合收割机（全喂入）</t>
  </si>
  <si>
    <t>3kg/s≤喂入量＜4kg/s；自走履带式；喂入方式：全喂入</t>
  </si>
  <si>
    <t>4kg/s及以上自走履带式谷物联合收割机（全喂入）</t>
  </si>
  <si>
    <t>4kg/s≤喂入量；自走履带式；喂入方式：全喂入</t>
  </si>
  <si>
    <t>半喂入联合收割机</t>
  </si>
  <si>
    <t>4行及以上、功率35-85马力半喂入联合收割机</t>
  </si>
  <si>
    <t>收获行数≥4行；喂入方式：半喂入；功率35-85马力</t>
  </si>
  <si>
    <t>4行及以上、功率85马力及以上半喂入联合收割机</t>
  </si>
  <si>
    <t>收获行数≥4行；喂入方式：半喂入；功率85马力及以上</t>
  </si>
  <si>
    <t>2行，半喂入联合收割机</t>
  </si>
  <si>
    <t>收获行数：2行；喂入方式：半喂入</t>
  </si>
  <si>
    <t>饲料作物收获机械</t>
  </si>
  <si>
    <t>打（压）捆机</t>
  </si>
  <si>
    <t>0.7—1.2m捡拾压捆机</t>
  </si>
  <si>
    <t>0.7m≤捡拾宽度＜1.2m</t>
  </si>
  <si>
    <t>1.2—1.7m捡拾压捆机</t>
  </si>
  <si>
    <t>1.2m≤捡拾宽度＜1.7m</t>
  </si>
  <si>
    <t>1.7—2.2m捡拾压捆机</t>
  </si>
  <si>
    <t>1.7m≤捡拾宽度＜2.2m</t>
  </si>
  <si>
    <t>2.2m及以上捡拾压捆机</t>
  </si>
  <si>
    <t>捡拾宽度≥2.2m</t>
  </si>
  <si>
    <t>4kw及以上圆捆压捆机</t>
  </si>
  <si>
    <t>圆捆；功率≥4kw</t>
  </si>
  <si>
    <t>7.5—15kw方捆压捆机</t>
  </si>
  <si>
    <t>方捆；7.5kw≤功率＜15kw</t>
  </si>
  <si>
    <t>15kW及以上方捆压捆机</t>
  </si>
  <si>
    <t>方捆；15kw≥功率</t>
  </si>
  <si>
    <t>圆草捆包膜机</t>
  </si>
  <si>
    <t>1.1kw及以上饲草裹包机</t>
  </si>
  <si>
    <t>功率≥1.1kw</t>
  </si>
  <si>
    <t>茎秆收集处理机械</t>
  </si>
  <si>
    <t>秸秆粉碎还田机</t>
  </si>
  <si>
    <t>1.5—2m秸秆粉碎还田机</t>
  </si>
  <si>
    <t>1.5m≤作业幅宽＜2m</t>
  </si>
  <si>
    <t>2—2.5m秸秆粉碎还田机</t>
  </si>
  <si>
    <t>2m≤作业幅宽＜2.5m</t>
  </si>
  <si>
    <t>收获后处理机械</t>
  </si>
  <si>
    <t>清选机械</t>
  </si>
  <si>
    <t>粮食清选机</t>
  </si>
  <si>
    <t>生产率3—5t/h粮食清选机</t>
  </si>
  <si>
    <t>3t/h≤生产率＜5t/h</t>
  </si>
  <si>
    <t>生产率5—15t/h粮食清选机</t>
  </si>
  <si>
    <t>5t/h≤生产率＜15t/h</t>
  </si>
  <si>
    <t>生产率15—25t/h粮食清选机</t>
  </si>
  <si>
    <t>15t/h≤生产率＜25t/h</t>
  </si>
  <si>
    <t>生产率25t/h及以上粮食清选机</t>
  </si>
  <si>
    <t>生产率≥25t/h</t>
  </si>
  <si>
    <t>普通光电大米色选机</t>
  </si>
  <si>
    <t>应用传统光电探测器技术</t>
  </si>
  <si>
    <t>300单元以下CCD图像传感器色选机</t>
  </si>
  <si>
    <t>色选机执行单元数＜300；应用CCD图像传感器技术</t>
  </si>
  <si>
    <t>300单元及以上CCD图像传感器色选机</t>
  </si>
  <si>
    <t>色选机执行单元数≥300；应用CCD图像传感器技术</t>
  </si>
  <si>
    <t>干燥机械</t>
  </si>
  <si>
    <t>谷物烘干机</t>
  </si>
  <si>
    <t>批处理量10—20t循环式谷物烘干机</t>
  </si>
  <si>
    <t>10t≤批处理量＜20t；循环式</t>
  </si>
  <si>
    <t>批处理量20—30t循环式谷物烘干机</t>
  </si>
  <si>
    <t>20t≤批处理量＜30t；循环式</t>
  </si>
  <si>
    <t>批处理量30t及以上循环式谷物烘干机</t>
  </si>
  <si>
    <t>批处理量≥30t；循环式</t>
  </si>
  <si>
    <t>其它干燥配套机械</t>
  </si>
  <si>
    <t>谷物提升机、埋刮板输送机，工作效率≤50t/h</t>
  </si>
  <si>
    <t>排灌机械</t>
  </si>
  <si>
    <t>水泵</t>
  </si>
  <si>
    <t>潜水电泵</t>
  </si>
  <si>
    <t>2.2kw以下潜水电泵</t>
  </si>
  <si>
    <t>电机功率＜2.2kw</t>
  </si>
  <si>
    <t>2.2—7.5kw潜水电泵</t>
  </si>
  <si>
    <t>2.2kw≤电机功率＜7.5kw</t>
  </si>
  <si>
    <t>7.5—9.2kw潜水电泵</t>
  </si>
  <si>
    <t>7.5kw≤电机功率＜9.2kw</t>
  </si>
  <si>
    <t>9.2—18.5kw潜水电泵</t>
  </si>
  <si>
    <t>9.2kw≤电机功率＜18.5kw</t>
  </si>
  <si>
    <t>喷灌机械设备</t>
  </si>
  <si>
    <t>灌溉首部（含灌溉水增压设备、过滤设备、水质软化设备、灌溉施肥一体化设备以及营养液消毒设备等）</t>
  </si>
  <si>
    <t>流量50m3/h以下灌溉首部</t>
  </si>
  <si>
    <t>流量＜50m3/h；首部（含灌溉水增压设备、过滤设备、水质软化设备、灌溉施肥一体化设备以及营养液消毒设备等）</t>
  </si>
  <si>
    <t>流量50—80m3/h灌溉首部</t>
  </si>
  <si>
    <t>50m3/h≤流量＜80m3/h；首部（含灌溉水增压设备、过滤设备、水质软化设备、灌溉施肥一体化设备以及营养液消毒设备等）</t>
  </si>
  <si>
    <t>流量80-130m3/h灌溉首部</t>
  </si>
  <si>
    <t>80m3/h≤流量＜130m3/h；首部（含灌溉水增压设备、过滤设备、水质软化设备、灌溉施肥一体化设备以及营养液消毒设备等）</t>
  </si>
  <si>
    <t>流量130-180m3/h灌溉首部</t>
  </si>
  <si>
    <t>130m3/h≤流量＜180m3/h；首部（含灌溉水增压设备、过滤设备、水质软化设备、灌溉施肥一体化设备以及营养液消毒设备等）</t>
  </si>
  <si>
    <t>流量180m3/h及以上灌溉首部</t>
  </si>
  <si>
    <t>流量≥180m3/h；首部（含灌溉水增压设备、过滤设备、水质软化设备、灌溉施肥一体化设备以及营养液消毒设备等）</t>
  </si>
  <si>
    <t>畜牧机械</t>
  </si>
  <si>
    <t>饲料（草）加工机械设备</t>
  </si>
  <si>
    <t>饲料制备（搅拌）机</t>
  </si>
  <si>
    <t>4—9m3饲料全混合日粮制备机</t>
  </si>
  <si>
    <t>4m3≤搅拌室容积＜9m3</t>
  </si>
  <si>
    <t>9—12m3饲料全混合日粮制备机</t>
  </si>
  <si>
    <t>9m3≤搅拌室容积＜12m3</t>
  </si>
  <si>
    <t>12m3及以上饲料全混合日粮制备机</t>
  </si>
  <si>
    <t>搅拌室容积≥12m3</t>
  </si>
  <si>
    <t>饲养机械</t>
  </si>
  <si>
    <t>粪污固液分离机</t>
  </si>
  <si>
    <t>电机总功率5kw以下固液分离机</t>
  </si>
  <si>
    <t>电机总功率＜5kw</t>
  </si>
  <si>
    <t>电机总功率5-10kw固液分离机</t>
  </si>
  <si>
    <t>5kw≤电机总功率＜10kw</t>
  </si>
  <si>
    <t>电机总功率10kw及以上固液分离机</t>
  </si>
  <si>
    <t>电机总功率≥10kw</t>
  </si>
  <si>
    <t>畜产品采集加工机械设备</t>
  </si>
  <si>
    <t>挤奶机</t>
  </si>
  <si>
    <t>6—8杯组平面式挤奶机</t>
  </si>
  <si>
    <t>杯组数：6—8；形式：平面式</t>
  </si>
  <si>
    <t>10—12杯组平面式挤奶机</t>
  </si>
  <si>
    <t>杯组数：10—12；形式：平面式</t>
  </si>
  <si>
    <t>14杯组平面式挤奶机</t>
  </si>
  <si>
    <t>杯组数：14；形式：平面式</t>
  </si>
  <si>
    <t>16杯组及以上平面式挤奶机</t>
  </si>
  <si>
    <t>杯组数≥16；形式：平面式</t>
  </si>
  <si>
    <t>8杯组手动脱杯中置（鱼骨）式挤奶机</t>
  </si>
  <si>
    <t>杯组数：8；脱杯方式：手动；形式：中置（鱼骨）式</t>
  </si>
  <si>
    <t>10杯组手动脱杯中置（鱼骨）式挤奶机</t>
  </si>
  <si>
    <t>杯组数：10；脱杯方式：手动；形式：中置（鱼骨）式</t>
  </si>
  <si>
    <t>12杯组手动脱杯中置（鱼骨）式挤奶机</t>
  </si>
  <si>
    <t>杯组数：12；脱杯方式：手动；形式：中置（鱼骨）式</t>
  </si>
  <si>
    <t>14—15杯组手动脱杯中置（鱼骨）式挤奶机</t>
  </si>
  <si>
    <t>杯组数：14—15；脱杯方式：手动；形式：中置（鱼骨）式</t>
  </si>
  <si>
    <t>16杯组手动脱杯中置（鱼骨）式挤奶机</t>
  </si>
  <si>
    <t>杯组数：16；脱杯方式：手动；形式：中置（鱼骨）式</t>
  </si>
  <si>
    <t>18—20杯组手动脱杯中置（鱼骨）式挤奶机</t>
  </si>
  <si>
    <t>杯组数：18—20；脱杯方式：手动；形式：中置（鱼骨）式</t>
  </si>
  <si>
    <t>24杯组手动脱杯中置（鱼骨）式挤奶机</t>
  </si>
  <si>
    <t>杯组数：24；脱杯方式：手动；形式：中置（鱼骨）式</t>
  </si>
  <si>
    <t>28—30杯组手动脱杯中置（鱼骨）式挤奶机</t>
  </si>
  <si>
    <t>杯组数：28—30；脱杯方式：手动；形式：中置（鱼骨）式</t>
  </si>
  <si>
    <t>32杯组手动脱杯中置（鱼骨）式挤奶机</t>
  </si>
  <si>
    <t>杯组数：32；脱杯方式：手动；形式：中置（鱼骨）式</t>
  </si>
  <si>
    <t>36杯组及以上手动脱杯中置（鱼骨）式挤奶机</t>
  </si>
  <si>
    <t>杯组数≥36；脱杯方式：手动；形式：中置（鱼骨）式</t>
  </si>
  <si>
    <t>8杯组自动脱杯中置（鱼骨）式挤奶机</t>
  </si>
  <si>
    <t>杯组数：8；脱杯方式：自动；形式：中置（鱼骨）式</t>
  </si>
  <si>
    <t>10杯组自动脱杯中置（鱼骨）式挤奶机</t>
  </si>
  <si>
    <t>杯组数：10；脱杯方式：自动；形式：中置（鱼骨）式</t>
  </si>
  <si>
    <t>12杯组自动脱杯中置（鱼骨）式挤奶机</t>
  </si>
  <si>
    <t>杯组数：12；脱杯方式：自动；形式：中置（鱼骨）式</t>
  </si>
  <si>
    <t>14杯组及以上自动脱杯中置（鱼骨）式挤奶机</t>
  </si>
  <si>
    <t>杯组数≥14；脱杯方式：自动；形式：中置（鱼骨）式</t>
  </si>
  <si>
    <t>16杯组及以上自动脱杯并列（转盘）式挤奶机</t>
  </si>
  <si>
    <t>杯组数≥16；脱杯方式：自动；形式：并列（转盘）式</t>
  </si>
  <si>
    <t>20杯组及以上手动脱杯并列（转盘）式挤奶机</t>
  </si>
  <si>
    <t>杯组数≥20；脱杯方式：手动；形式：并列（转盘）式</t>
  </si>
  <si>
    <t>贮奶（冷藏）罐</t>
  </si>
  <si>
    <t>3000L以下非全自动清洗冷藏罐</t>
  </si>
  <si>
    <t>容量＜3000L；清洗方式：非全自动清洗</t>
  </si>
  <si>
    <t>3000—6000L非全自动清洗冷藏罐</t>
  </si>
  <si>
    <t>3000L≤容量＜6000L；清洗方式：非全自动清洗</t>
  </si>
  <si>
    <t>6000L及以上非全自动清洗冷藏罐</t>
  </si>
  <si>
    <t>容量≥6000L；清洗方式：非全自动清洗</t>
  </si>
  <si>
    <t>3000L以下全自动清洗冷藏罐</t>
  </si>
  <si>
    <t>容量＜3000L：清洗方式：全自动清洗</t>
  </si>
  <si>
    <t>3000—6000L全自动清洗冷藏罐</t>
  </si>
  <si>
    <t>3000L≤容量＜6000L；清洗方式：全自动清洗</t>
  </si>
  <si>
    <t>6000L及以上全自动清洗冷藏罐</t>
  </si>
  <si>
    <t>容量≥6000L；清洗方式：全自动清洗</t>
  </si>
  <si>
    <t>水产机械</t>
  </si>
  <si>
    <t>养殖机械</t>
  </si>
  <si>
    <t>增氧机</t>
  </si>
  <si>
    <t>普通型增氧机</t>
  </si>
  <si>
    <t>微孔曝气式增氧机；功率≥1kw</t>
  </si>
  <si>
    <t>曝气式增氧机；功率≥1kw</t>
  </si>
  <si>
    <t>投饵机</t>
  </si>
  <si>
    <t>农田基本建设机械</t>
  </si>
  <si>
    <t>平地机械</t>
  </si>
  <si>
    <t>平地机
（含激光平地机）</t>
  </si>
  <si>
    <t>幅宽2m及以上平地机</t>
  </si>
  <si>
    <t>幅宽≥2m及以上平地机</t>
  </si>
  <si>
    <t>幅宽2-3m，激光平地机</t>
  </si>
  <si>
    <t>2m≤幅宽＜3m，激光平地机</t>
  </si>
  <si>
    <t>幅宽3m及以上激光平地机</t>
  </si>
  <si>
    <t>幅宽≥3m</t>
  </si>
  <si>
    <t>动力机械</t>
  </si>
  <si>
    <t>拖拉机</t>
  </si>
  <si>
    <t>轮式拖拉机（不含皮带传动轮式拖拉机）</t>
  </si>
  <si>
    <t>20—30马力四轮驱动拖拉机</t>
  </si>
  <si>
    <t>20马力≤功率＜30马力；驱动方式：四轮驱动</t>
  </si>
  <si>
    <t>30—40马力四轮驱动拖拉机</t>
  </si>
  <si>
    <t>30马力≤功率＜40马力；驱动方式：四轮驱动</t>
  </si>
  <si>
    <t>40—50马力四轮驱动拖拉机</t>
  </si>
  <si>
    <t>40马力≤功率＜50马力；驱动方式：四轮驱动</t>
  </si>
  <si>
    <t>50—60马力四轮驱动拖拉机</t>
  </si>
  <si>
    <t>50马力≤功率＜60马力；驱动方式：四轮驱动</t>
  </si>
  <si>
    <t>60—70马力四轮驱动拖拉机</t>
  </si>
  <si>
    <t>60马力≤功率＜70马力；驱动方式：四轮驱动</t>
  </si>
  <si>
    <t>70—80马力四轮驱动拖拉机</t>
  </si>
  <si>
    <t>70马力≤功率＜80马力；驱动方式：四轮驱动</t>
  </si>
  <si>
    <t>80—90马力四轮驱动拖拉机</t>
  </si>
  <si>
    <t>80马力≤功率＜90马力；驱动方式：四轮驱动</t>
  </si>
  <si>
    <t>90—100马力四轮驱动拖拉机</t>
  </si>
  <si>
    <t>90马力≤功率＜100马力；驱动方式：四轮驱动</t>
  </si>
  <si>
    <t>100—120马力四轮驱动拖拉机</t>
  </si>
  <si>
    <t>100马力≤功率＜120马力；驱动方式：四轮驱动</t>
  </si>
  <si>
    <t>120—140马力四轮驱动拖拉机</t>
  </si>
  <si>
    <t>120马力≤功率＜140马力；驱动方式：四轮驱动</t>
  </si>
  <si>
    <t>140—160马力四轮驱动拖拉机</t>
  </si>
  <si>
    <t>140马力≤功率＜160马力；驱动方式：四轮驱动</t>
  </si>
  <si>
    <t>160—180马力四轮驱动拖拉机</t>
  </si>
  <si>
    <t>160马力≤功率＜180马力；驱动方式：四轮驱动</t>
  </si>
  <si>
    <t>180—200马力四轮驱动拖拉机</t>
  </si>
  <si>
    <t>180马力≤功率＜200马力；驱动方式：四轮驱动</t>
  </si>
  <si>
    <t>200马力及以上四轮驱动拖拉机</t>
  </si>
  <si>
    <t>功率≥200马力；驱动方式：四轮驱动</t>
  </si>
  <si>
    <t>履带式拖拉机</t>
  </si>
  <si>
    <t>40—50马力履带式拖拉机</t>
  </si>
  <si>
    <t>40马力≤功率＜50马力；驱动方式：履带式</t>
  </si>
  <si>
    <t>50—60马力履带式拖拉机</t>
  </si>
  <si>
    <t>50马力≤功率＜60马力；驱动方式：履带式</t>
  </si>
  <si>
    <t>60—70马力履带式拖拉机</t>
  </si>
  <si>
    <t>60马力≤功率＜70马力；驱动方式：履带式</t>
  </si>
  <si>
    <t>70—80马力履带式拖拉机</t>
  </si>
  <si>
    <t>70马力≤功率＜80马力；驱动方式：履带式</t>
  </si>
  <si>
    <t>80—90马力履带式拖拉机</t>
  </si>
  <si>
    <t>80马力≤功率＜90马力；驱动方式：履带式</t>
  </si>
  <si>
    <t>90—100马力履带式拖拉机</t>
  </si>
  <si>
    <t>90马力≤功率＜100马力；驱动方式：履带式</t>
  </si>
  <si>
    <t>100—110马力履带式拖拉机</t>
  </si>
  <si>
    <t>100马力≤功率＜110马力；驱动方式：履带式</t>
  </si>
  <si>
    <t>110—120马力履带式拖拉机</t>
  </si>
  <si>
    <t>110马力≤功率＜120马力；驱动方式：履带式</t>
  </si>
  <si>
    <t>120—130马力履带式拖拉机</t>
  </si>
  <si>
    <t>120马力≤功率＜130马力；驱动方式：履带式</t>
  </si>
  <si>
    <t>50马力及以上轻型履带式拖拉机</t>
  </si>
  <si>
    <t>功率≥50马力；驱动方式：履带式；橡胶履带</t>
  </si>
  <si>
    <t>设施农业设备</t>
  </si>
  <si>
    <t>温室大棚设备</t>
  </si>
  <si>
    <t>电动卷膜机</t>
  </si>
  <si>
    <t>热风炉</t>
  </si>
  <si>
    <r>
      <t>300MJ/h</t>
    </r>
    <r>
      <rPr>
        <sz val="10"/>
        <rFont val="宋体"/>
        <family val="0"/>
      </rPr>
      <t>≦</t>
    </r>
    <r>
      <rPr>
        <sz val="10"/>
        <rFont val="仿宋_GB2312"/>
        <family val="3"/>
      </rPr>
      <t>供热量＜800MJ/h</t>
    </r>
  </si>
  <si>
    <r>
      <t>300MJ/h</t>
    </r>
    <r>
      <rPr>
        <sz val="10"/>
        <rFont val="SimSun"/>
        <family val="0"/>
      </rPr>
      <t>≦</t>
    </r>
    <r>
      <rPr>
        <sz val="10"/>
        <rFont val="仿宋_GB2312"/>
        <family val="3"/>
      </rPr>
      <t>供热量＜800MJ/h</t>
    </r>
  </si>
  <si>
    <t>供热量大于800MJ/h</t>
  </si>
  <si>
    <t>供热量≥800MJ/h</t>
  </si>
  <si>
    <t>农用搬运机械</t>
  </si>
  <si>
    <t>运输机械</t>
  </si>
  <si>
    <t>农用挂车（自卸）</t>
  </si>
  <si>
    <t>吨位≥8吨，自卸</t>
  </si>
  <si>
    <t>吨位＜3吨，自卸</t>
  </si>
  <si>
    <t>田园搬运机</t>
  </si>
  <si>
    <t>功率3-5kw，自走履带式田园搬运机</t>
  </si>
  <si>
    <t>3≤功率＜5kw，自走履带式田园搬运机</t>
  </si>
  <si>
    <t>装卸机械</t>
  </si>
  <si>
    <r>
      <t>农用装载机（＜0.6）m</t>
    </r>
    <r>
      <rPr>
        <strike/>
        <sz val="10"/>
        <rFont val="仿宋_GB2312"/>
        <family val="3"/>
      </rPr>
      <t>3</t>
    </r>
  </si>
  <si>
    <r>
      <t>斗容量＜0.6m</t>
    </r>
    <r>
      <rPr>
        <vertAlign val="superscript"/>
        <sz val="10"/>
        <rFont val="仿宋_GB2312"/>
        <family val="3"/>
      </rPr>
      <t>3</t>
    </r>
  </si>
  <si>
    <t>其他机械</t>
  </si>
  <si>
    <t>农业用北斗终端（含渔船用）</t>
  </si>
  <si>
    <t>液压控制转向机，直线精度±2.5cm的北斗导航自动驾驶系统</t>
  </si>
  <si>
    <t>液压控制转向机，北斗导航自动驾驶系统，直线精度±2.5cm</t>
  </si>
  <si>
    <t>电动方向盘，直线精度±10cm的北斗导航辅助驾驶系统</t>
  </si>
  <si>
    <t>电动方向盘，北斗导航辅助驾驶系统，直线精度±10cm</t>
  </si>
  <si>
    <t>渔船农业用北斗终端</t>
  </si>
  <si>
    <t>陆地农业用北斗终端</t>
  </si>
  <si>
    <t>粉碎机（蔬菜、藤蔓、树枝）</t>
  </si>
  <si>
    <t>功率≥ 20kw 蔬菜、藤蔓、树枝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</si>
</sst>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4">
    <font>
      <sz val="12"/>
      <name val="宋体"/>
      <family val="0"/>
    </font>
    <font>
      <b/>
      <sz val="12"/>
      <name val="仿宋_GB2312"/>
      <family val="3"/>
    </font>
    <font>
      <b/>
      <sz val="18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b/>
      <sz val="10"/>
      <name val="宋体"/>
      <family val="0"/>
    </font>
    <font>
      <b/>
      <sz val="10.5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4"/>
      <name val="隶书"/>
      <family val="3"/>
    </font>
    <font>
      <b/>
      <sz val="16"/>
      <name val="隶书"/>
      <family val="3"/>
    </font>
    <font>
      <sz val="10"/>
      <name val="宋体"/>
      <family val="0"/>
    </font>
    <font>
      <sz val="10"/>
      <name val="SimSun"/>
      <family val="0"/>
    </font>
    <font>
      <strike/>
      <sz val="10"/>
      <name val="仿宋_GB2312"/>
      <family val="3"/>
    </font>
    <font>
      <vertAlign val="superscript"/>
      <sz val="10"/>
      <name val="仿宋_GB2312"/>
      <family val="3"/>
    </font>
    <font>
      <b/>
      <sz val="10"/>
      <name val="Calibri"/>
      <family val="0"/>
    </font>
    <font>
      <b/>
      <sz val="10.5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7" fillId="0" borderId="4" applyNumberFormat="0" applyFill="0" applyAlignment="0" applyProtection="0"/>
    <xf numFmtId="0" fontId="18" fillId="8" borderId="0" applyNumberFormat="0" applyBorder="0" applyAlignment="0" applyProtection="0"/>
    <xf numFmtId="0" fontId="10" fillId="0" borderId="5" applyNumberFormat="0" applyFill="0" applyAlignment="0" applyProtection="0"/>
    <xf numFmtId="0" fontId="18" fillId="9" borderId="0" applyNumberFormat="0" applyBorder="0" applyAlignment="0" applyProtection="0"/>
    <xf numFmtId="0" fontId="23" fillId="10" borderId="6" applyNumberFormat="0" applyAlignment="0" applyProtection="0"/>
    <xf numFmtId="0" fontId="17" fillId="10" borderId="1" applyNumberFormat="0" applyAlignment="0" applyProtection="0"/>
    <xf numFmtId="0" fontId="0" fillId="0" borderId="0">
      <alignment vertical="center"/>
      <protection/>
    </xf>
    <xf numFmtId="0" fontId="16" fillId="11" borderId="7" applyNumberFormat="0" applyAlignment="0" applyProtection="0"/>
    <xf numFmtId="0" fontId="14" fillId="3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14" fillId="14" borderId="0" applyNumberFormat="0" applyBorder="0" applyAlignment="0" applyProtection="0"/>
    <xf numFmtId="0" fontId="18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8" fillId="20" borderId="0" applyNumberFormat="0" applyBorder="0" applyAlignment="0" applyProtection="0"/>
    <xf numFmtId="0" fontId="14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4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65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justify" vertical="center"/>
    </xf>
    <xf numFmtId="0" fontId="32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justify" vertical="center"/>
    </xf>
    <xf numFmtId="0" fontId="32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0" fontId="32" fillId="0" borderId="15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/>
    </xf>
    <xf numFmtId="176" fontId="32" fillId="0" borderId="15" xfId="0" applyNumberFormat="1" applyFont="1" applyFill="1" applyBorder="1" applyAlignment="1">
      <alignment horizontal="center" vertical="center" wrapText="1"/>
    </xf>
    <xf numFmtId="177" fontId="32" fillId="0" borderId="15" xfId="0" applyNumberFormat="1" applyFont="1" applyFill="1" applyBorder="1" applyAlignment="1">
      <alignment horizontal="center" vertical="center" wrapText="1"/>
    </xf>
    <xf numFmtId="0" fontId="32" fillId="0" borderId="15" xfId="65" applyFont="1" applyFill="1" applyBorder="1" applyAlignment="1">
      <alignment horizontal="center" vertical="center"/>
      <protection/>
    </xf>
    <xf numFmtId="0" fontId="33" fillId="0" borderId="15" xfId="0" applyFont="1" applyFill="1" applyBorder="1" applyAlignment="1">
      <alignment horizontal="center" vertical="center" wrapText="1"/>
    </xf>
    <xf numFmtId="0" fontId="4" fillId="0" borderId="15" xfId="65" applyFont="1" applyFill="1" applyBorder="1" applyAlignment="1">
      <alignment vertical="center" wrapText="1"/>
      <protection/>
    </xf>
    <xf numFmtId="0" fontId="4" fillId="0" borderId="15" xfId="65" applyFont="1" applyFill="1" applyBorder="1" applyAlignment="1">
      <alignment horizontal="left" vertical="center" wrapText="1"/>
      <protection/>
    </xf>
    <xf numFmtId="0" fontId="4" fillId="0" borderId="15" xfId="65" applyFont="1" applyFill="1" applyBorder="1" applyAlignment="1">
      <alignment horizontal="center" vertical="center" wrapText="1"/>
      <protection/>
    </xf>
    <xf numFmtId="0" fontId="4" fillId="24" borderId="0" xfId="0" applyFont="1" applyFill="1" applyAlignment="1">
      <alignment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justify" vertical="center" wrapText="1"/>
    </xf>
    <xf numFmtId="0" fontId="32" fillId="24" borderId="15" xfId="0" applyFont="1" applyFill="1" applyBorder="1" applyAlignment="1">
      <alignment horizontal="center" vertical="center" wrapText="1"/>
    </xf>
    <xf numFmtId="0" fontId="4" fillId="0" borderId="15" xfId="65" applyFont="1" applyFill="1" applyBorder="1" applyAlignment="1">
      <alignment horizontal="left" vertical="center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32" fillId="0" borderId="17" xfId="0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（12-03-28）附件2：非通用类补贴额一览表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63"/>
  <sheetViews>
    <sheetView tabSelected="1" workbookViewId="0" topLeftCell="A1">
      <pane ySplit="3" topLeftCell="A34" activePane="bottomLeft" state="frozen"/>
      <selection pane="bottomLeft" activeCell="J36" sqref="J36"/>
    </sheetView>
  </sheetViews>
  <sheetFormatPr defaultColWidth="8.75390625" defaultRowHeight="14.25"/>
  <cols>
    <col min="1" max="2" width="3.375" style="1" customWidth="1"/>
    <col min="3" max="4" width="8.75390625" style="2" customWidth="1"/>
    <col min="5" max="5" width="10.625" style="2" customWidth="1"/>
    <col min="6" max="6" width="24.375" style="1" customWidth="1"/>
    <col min="7" max="7" width="26.625" style="1" customWidth="1"/>
    <col min="8" max="8" width="8.25390625" style="3" customWidth="1"/>
    <col min="9" max="9" width="8.375" style="3" customWidth="1"/>
    <col min="10" max="10" width="8.125" style="3" customWidth="1"/>
    <col min="11" max="16" width="9.00390625" style="1" bestFit="1" customWidth="1"/>
    <col min="17" max="16384" width="8.75390625" style="1" customWidth="1"/>
  </cols>
  <sheetData>
    <row r="1" spans="2:10" ht="14.25">
      <c r="B1" s="4" t="s">
        <v>0</v>
      </c>
      <c r="C1" s="4"/>
      <c r="D1" s="5"/>
      <c r="E1" s="5"/>
      <c r="F1" s="6"/>
      <c r="G1" s="6"/>
      <c r="H1" s="7"/>
      <c r="I1" s="7"/>
      <c r="J1" s="7"/>
    </row>
    <row r="2" spans="2:10" ht="48" customHeight="1">
      <c r="B2" s="6"/>
      <c r="C2" s="8" t="s">
        <v>1</v>
      </c>
      <c r="D2" s="8"/>
      <c r="E2" s="8"/>
      <c r="F2" s="8"/>
      <c r="G2" s="8"/>
      <c r="H2" s="8"/>
      <c r="I2" s="8"/>
      <c r="J2" s="8"/>
    </row>
    <row r="3" spans="2:10" ht="45.75" customHeight="1"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1" t="s">
        <v>7</v>
      </c>
      <c r="H3" s="12" t="s">
        <v>8</v>
      </c>
      <c r="I3" s="12" t="s">
        <v>9</v>
      </c>
      <c r="J3" s="12" t="s">
        <v>10</v>
      </c>
    </row>
    <row r="4" spans="2:10" ht="42" customHeight="1">
      <c r="B4" s="13">
        <v>1</v>
      </c>
      <c r="C4" s="14" t="s">
        <v>11</v>
      </c>
      <c r="D4" s="14" t="s">
        <v>12</v>
      </c>
      <c r="E4" s="14" t="s">
        <v>13</v>
      </c>
      <c r="F4" s="15" t="s">
        <v>14</v>
      </c>
      <c r="G4" s="15" t="s">
        <v>15</v>
      </c>
      <c r="H4" s="16">
        <v>1040</v>
      </c>
      <c r="I4" s="16">
        <v>260</v>
      </c>
      <c r="J4" s="16">
        <f>H4+I4</f>
        <v>1300</v>
      </c>
    </row>
    <row r="5" spans="2:10" ht="45.75" customHeight="1">
      <c r="B5" s="17">
        <v>2</v>
      </c>
      <c r="C5" s="14" t="s">
        <v>11</v>
      </c>
      <c r="D5" s="14" t="s">
        <v>12</v>
      </c>
      <c r="E5" s="14" t="s">
        <v>13</v>
      </c>
      <c r="F5" s="18" t="s">
        <v>16</v>
      </c>
      <c r="G5" s="18" t="s">
        <v>17</v>
      </c>
      <c r="H5" s="19">
        <v>2000</v>
      </c>
      <c r="I5" s="19">
        <v>300</v>
      </c>
      <c r="J5" s="19">
        <f>H5+I5</f>
        <v>2300</v>
      </c>
    </row>
    <row r="6" spans="2:10" ht="31.5" customHeight="1">
      <c r="B6" s="17">
        <v>3</v>
      </c>
      <c r="C6" s="14" t="s">
        <v>11</v>
      </c>
      <c r="D6" s="14" t="s">
        <v>12</v>
      </c>
      <c r="E6" s="14" t="s">
        <v>13</v>
      </c>
      <c r="F6" s="20" t="s">
        <v>18</v>
      </c>
      <c r="G6" s="20" t="s">
        <v>19</v>
      </c>
      <c r="H6" s="19">
        <v>1000</v>
      </c>
      <c r="I6" s="19">
        <v>500</v>
      </c>
      <c r="J6" s="19">
        <f aca="true" t="shared" si="0" ref="J6:J28">H6+I6</f>
        <v>1500</v>
      </c>
    </row>
    <row r="7" spans="2:10" ht="36" customHeight="1">
      <c r="B7" s="17">
        <v>4</v>
      </c>
      <c r="C7" s="14" t="s">
        <v>11</v>
      </c>
      <c r="D7" s="14" t="s">
        <v>12</v>
      </c>
      <c r="E7" s="14" t="s">
        <v>13</v>
      </c>
      <c r="F7" s="20" t="s">
        <v>20</v>
      </c>
      <c r="G7" s="20" t="s">
        <v>21</v>
      </c>
      <c r="H7" s="19">
        <v>1000</v>
      </c>
      <c r="I7" s="19">
        <v>500</v>
      </c>
      <c r="J7" s="19">
        <f t="shared" si="0"/>
        <v>1500</v>
      </c>
    </row>
    <row r="8" spans="2:10" ht="33" customHeight="1">
      <c r="B8" s="17">
        <v>5</v>
      </c>
      <c r="C8" s="14" t="s">
        <v>11</v>
      </c>
      <c r="D8" s="14" t="s">
        <v>12</v>
      </c>
      <c r="E8" s="14" t="s">
        <v>13</v>
      </c>
      <c r="F8" s="20" t="s">
        <v>22</v>
      </c>
      <c r="G8" s="20" t="s">
        <v>23</v>
      </c>
      <c r="H8" s="19">
        <v>1200</v>
      </c>
      <c r="I8" s="19">
        <v>1000</v>
      </c>
      <c r="J8" s="19">
        <f t="shared" si="0"/>
        <v>2200</v>
      </c>
    </row>
    <row r="9" spans="2:10" ht="33" customHeight="1">
      <c r="B9" s="17">
        <v>6</v>
      </c>
      <c r="C9" s="14" t="s">
        <v>11</v>
      </c>
      <c r="D9" s="14" t="s">
        <v>12</v>
      </c>
      <c r="E9" s="14" t="s">
        <v>13</v>
      </c>
      <c r="F9" s="20" t="s">
        <v>24</v>
      </c>
      <c r="G9" s="20" t="s">
        <v>25</v>
      </c>
      <c r="H9" s="19">
        <v>1500</v>
      </c>
      <c r="I9" s="19">
        <v>1000</v>
      </c>
      <c r="J9" s="19">
        <f t="shared" si="0"/>
        <v>2500</v>
      </c>
    </row>
    <row r="10" spans="2:10" ht="27.75" customHeight="1">
      <c r="B10" s="17">
        <v>7</v>
      </c>
      <c r="C10" s="14" t="s">
        <v>11</v>
      </c>
      <c r="D10" s="14" t="s">
        <v>12</v>
      </c>
      <c r="E10" s="21" t="s">
        <v>26</v>
      </c>
      <c r="F10" s="22" t="s">
        <v>27</v>
      </c>
      <c r="G10" s="22" t="s">
        <v>28</v>
      </c>
      <c r="H10" s="19">
        <v>300</v>
      </c>
      <c r="I10" s="19">
        <v>200</v>
      </c>
      <c r="J10" s="19">
        <f t="shared" si="0"/>
        <v>500</v>
      </c>
    </row>
    <row r="11" spans="2:10" ht="28.5" customHeight="1">
      <c r="B11" s="17">
        <v>8</v>
      </c>
      <c r="C11" s="14" t="s">
        <v>11</v>
      </c>
      <c r="D11" s="14" t="s">
        <v>12</v>
      </c>
      <c r="E11" s="21" t="s">
        <v>26</v>
      </c>
      <c r="F11" s="22" t="s">
        <v>29</v>
      </c>
      <c r="G11" s="22" t="s">
        <v>30</v>
      </c>
      <c r="H11" s="19">
        <v>900</v>
      </c>
      <c r="I11" s="19">
        <v>800</v>
      </c>
      <c r="J11" s="19">
        <f t="shared" si="0"/>
        <v>1700</v>
      </c>
    </row>
    <row r="12" spans="2:10" ht="30" customHeight="1">
      <c r="B12" s="17">
        <v>9</v>
      </c>
      <c r="C12" s="14" t="s">
        <v>11</v>
      </c>
      <c r="D12" s="14" t="s">
        <v>12</v>
      </c>
      <c r="E12" s="21" t="s">
        <v>26</v>
      </c>
      <c r="F12" s="22" t="s">
        <v>31</v>
      </c>
      <c r="G12" s="22" t="s">
        <v>32</v>
      </c>
      <c r="H12" s="19">
        <v>1900</v>
      </c>
      <c r="I12" s="19">
        <v>800</v>
      </c>
      <c r="J12" s="19">
        <f t="shared" si="0"/>
        <v>2700</v>
      </c>
    </row>
    <row r="13" spans="2:10" ht="31.5" customHeight="1">
      <c r="B13" s="17">
        <v>10</v>
      </c>
      <c r="C13" s="14" t="s">
        <v>11</v>
      </c>
      <c r="D13" s="14" t="s">
        <v>12</v>
      </c>
      <c r="E13" s="21" t="s">
        <v>26</v>
      </c>
      <c r="F13" s="22" t="s">
        <v>33</v>
      </c>
      <c r="G13" s="22" t="s">
        <v>34</v>
      </c>
      <c r="H13" s="19">
        <v>2400</v>
      </c>
      <c r="I13" s="19">
        <v>600</v>
      </c>
      <c r="J13" s="19">
        <f t="shared" si="0"/>
        <v>3000</v>
      </c>
    </row>
    <row r="14" spans="2:10" ht="26.25" customHeight="1">
      <c r="B14" s="17">
        <v>11</v>
      </c>
      <c r="C14" s="14" t="s">
        <v>11</v>
      </c>
      <c r="D14" s="14" t="s">
        <v>12</v>
      </c>
      <c r="E14" s="21" t="s">
        <v>26</v>
      </c>
      <c r="F14" s="22" t="s">
        <v>35</v>
      </c>
      <c r="G14" s="22" t="s">
        <v>36</v>
      </c>
      <c r="H14" s="19">
        <v>600</v>
      </c>
      <c r="I14" s="19">
        <v>600</v>
      </c>
      <c r="J14" s="19">
        <f t="shared" si="0"/>
        <v>1200</v>
      </c>
    </row>
    <row r="15" spans="2:10" ht="26.25" customHeight="1">
      <c r="B15" s="17">
        <v>12</v>
      </c>
      <c r="C15" s="14" t="s">
        <v>11</v>
      </c>
      <c r="D15" s="14" t="s">
        <v>12</v>
      </c>
      <c r="E15" s="21" t="s">
        <v>26</v>
      </c>
      <c r="F15" s="22" t="s">
        <v>37</v>
      </c>
      <c r="G15" s="22" t="s">
        <v>38</v>
      </c>
      <c r="H15" s="19">
        <v>1600</v>
      </c>
      <c r="I15" s="19">
        <v>900</v>
      </c>
      <c r="J15" s="19">
        <f t="shared" si="0"/>
        <v>2500</v>
      </c>
    </row>
    <row r="16" spans="2:10" ht="24.75" customHeight="1">
      <c r="B16" s="17">
        <v>13</v>
      </c>
      <c r="C16" s="14" t="s">
        <v>11</v>
      </c>
      <c r="D16" s="14" t="s">
        <v>12</v>
      </c>
      <c r="E16" s="21" t="s">
        <v>26</v>
      </c>
      <c r="F16" s="22" t="s">
        <v>39</v>
      </c>
      <c r="G16" s="22" t="s">
        <v>40</v>
      </c>
      <c r="H16" s="19">
        <v>3200</v>
      </c>
      <c r="I16" s="19">
        <v>600</v>
      </c>
      <c r="J16" s="19">
        <f t="shared" si="0"/>
        <v>3800</v>
      </c>
    </row>
    <row r="17" spans="2:10" ht="25.5" customHeight="1">
      <c r="B17" s="17">
        <v>14</v>
      </c>
      <c r="C17" s="14" t="s">
        <v>11</v>
      </c>
      <c r="D17" s="14" t="s">
        <v>12</v>
      </c>
      <c r="E17" s="21" t="s">
        <v>26</v>
      </c>
      <c r="F17" s="22" t="s">
        <v>41</v>
      </c>
      <c r="G17" s="22" t="s">
        <v>42</v>
      </c>
      <c r="H17" s="19">
        <v>3500</v>
      </c>
      <c r="I17" s="19">
        <v>600</v>
      </c>
      <c r="J17" s="19">
        <f t="shared" si="0"/>
        <v>4100</v>
      </c>
    </row>
    <row r="18" spans="2:10" ht="33.75" customHeight="1">
      <c r="B18" s="17">
        <v>15</v>
      </c>
      <c r="C18" s="14" t="s">
        <v>11</v>
      </c>
      <c r="D18" s="14" t="s">
        <v>12</v>
      </c>
      <c r="E18" s="21" t="s">
        <v>26</v>
      </c>
      <c r="F18" s="22" t="s">
        <v>43</v>
      </c>
      <c r="G18" s="22" t="s">
        <v>44</v>
      </c>
      <c r="H18" s="19">
        <v>8300</v>
      </c>
      <c r="I18" s="19">
        <v>3700</v>
      </c>
      <c r="J18" s="19">
        <f t="shared" si="0"/>
        <v>12000</v>
      </c>
    </row>
    <row r="19" spans="2:10" ht="33.75" customHeight="1">
      <c r="B19" s="17">
        <v>16</v>
      </c>
      <c r="C19" s="14" t="s">
        <v>11</v>
      </c>
      <c r="D19" s="14" t="s">
        <v>12</v>
      </c>
      <c r="E19" s="21" t="s">
        <v>26</v>
      </c>
      <c r="F19" s="22" t="s">
        <v>45</v>
      </c>
      <c r="G19" s="22" t="s">
        <v>46</v>
      </c>
      <c r="H19" s="19">
        <v>15100</v>
      </c>
      <c r="I19" s="19">
        <v>6900</v>
      </c>
      <c r="J19" s="19">
        <f t="shared" si="0"/>
        <v>22000</v>
      </c>
    </row>
    <row r="20" spans="2:10" ht="39.75" customHeight="1">
      <c r="B20" s="17">
        <v>17</v>
      </c>
      <c r="C20" s="14" t="s">
        <v>11</v>
      </c>
      <c r="D20" s="14" t="s">
        <v>12</v>
      </c>
      <c r="E20" s="21" t="s">
        <v>47</v>
      </c>
      <c r="F20" s="20" t="s">
        <v>48</v>
      </c>
      <c r="G20" s="20" t="s">
        <v>49</v>
      </c>
      <c r="H20" s="19">
        <v>1000</v>
      </c>
      <c r="I20" s="19">
        <v>1200</v>
      </c>
      <c r="J20" s="19">
        <f t="shared" si="0"/>
        <v>2200</v>
      </c>
    </row>
    <row r="21" spans="2:10" ht="30.75" customHeight="1">
      <c r="B21" s="17">
        <v>18</v>
      </c>
      <c r="C21" s="14" t="s">
        <v>11</v>
      </c>
      <c r="D21" s="14" t="s">
        <v>12</v>
      </c>
      <c r="E21" s="21" t="s">
        <v>50</v>
      </c>
      <c r="F21" s="23" t="s">
        <v>51</v>
      </c>
      <c r="G21" s="23" t="s">
        <v>51</v>
      </c>
      <c r="H21" s="19">
        <v>0</v>
      </c>
      <c r="I21" s="19">
        <v>3000</v>
      </c>
      <c r="J21" s="19">
        <f t="shared" si="0"/>
        <v>3000</v>
      </c>
    </row>
    <row r="22" spans="2:10" ht="30" customHeight="1">
      <c r="B22" s="17">
        <v>19</v>
      </c>
      <c r="C22" s="14" t="s">
        <v>11</v>
      </c>
      <c r="D22" s="14" t="s">
        <v>12</v>
      </c>
      <c r="E22" s="21" t="s">
        <v>50</v>
      </c>
      <c r="F22" s="23" t="s">
        <v>52</v>
      </c>
      <c r="G22" s="23" t="s">
        <v>53</v>
      </c>
      <c r="H22" s="19">
        <v>0</v>
      </c>
      <c r="I22" s="19">
        <v>3200</v>
      </c>
      <c r="J22" s="19">
        <f t="shared" si="0"/>
        <v>3200</v>
      </c>
    </row>
    <row r="23" spans="2:10" ht="26.25" customHeight="1">
      <c r="B23" s="17">
        <v>20</v>
      </c>
      <c r="C23" s="21" t="s">
        <v>11</v>
      </c>
      <c r="D23" s="21" t="s">
        <v>54</v>
      </c>
      <c r="E23" s="21" t="s">
        <v>55</v>
      </c>
      <c r="F23" s="23" t="s">
        <v>56</v>
      </c>
      <c r="G23" s="23" t="s">
        <v>57</v>
      </c>
      <c r="H23" s="19">
        <v>960</v>
      </c>
      <c r="I23" s="19">
        <v>3040</v>
      </c>
      <c r="J23" s="19">
        <f t="shared" si="0"/>
        <v>4000</v>
      </c>
    </row>
    <row r="24" spans="2:10" ht="26.25" customHeight="1">
      <c r="B24" s="17">
        <v>21</v>
      </c>
      <c r="C24" s="21" t="s">
        <v>11</v>
      </c>
      <c r="D24" s="21" t="s">
        <v>54</v>
      </c>
      <c r="E24" s="21" t="s">
        <v>55</v>
      </c>
      <c r="F24" s="23" t="s">
        <v>58</v>
      </c>
      <c r="G24" s="23" t="s">
        <v>59</v>
      </c>
      <c r="H24" s="19">
        <v>2500</v>
      </c>
      <c r="I24" s="19">
        <v>4000</v>
      </c>
      <c r="J24" s="19">
        <f t="shared" si="0"/>
        <v>6500</v>
      </c>
    </row>
    <row r="25" spans="2:10" ht="26.25" customHeight="1">
      <c r="B25" s="17">
        <v>22</v>
      </c>
      <c r="C25" s="21" t="s">
        <v>11</v>
      </c>
      <c r="D25" s="21" t="s">
        <v>54</v>
      </c>
      <c r="E25" s="21" t="s">
        <v>60</v>
      </c>
      <c r="F25" s="23" t="s">
        <v>61</v>
      </c>
      <c r="G25" s="23" t="s">
        <v>57</v>
      </c>
      <c r="H25" s="19">
        <v>1400</v>
      </c>
      <c r="I25" s="19">
        <v>1000</v>
      </c>
      <c r="J25" s="19">
        <f t="shared" si="0"/>
        <v>2400</v>
      </c>
    </row>
    <row r="26" spans="2:10" ht="26.25" customHeight="1">
      <c r="B26" s="17">
        <v>23</v>
      </c>
      <c r="C26" s="21" t="s">
        <v>11</v>
      </c>
      <c r="D26" s="21" t="s">
        <v>54</v>
      </c>
      <c r="E26" s="21" t="s">
        <v>60</v>
      </c>
      <c r="F26" s="23" t="s">
        <v>62</v>
      </c>
      <c r="G26" s="23" t="s">
        <v>63</v>
      </c>
      <c r="H26" s="19">
        <v>3000</v>
      </c>
      <c r="I26" s="19">
        <v>1500</v>
      </c>
      <c r="J26" s="19">
        <f t="shared" si="0"/>
        <v>4500</v>
      </c>
    </row>
    <row r="27" spans="2:10" ht="26.25" customHeight="1">
      <c r="B27" s="17">
        <v>24</v>
      </c>
      <c r="C27" s="21" t="s">
        <v>11</v>
      </c>
      <c r="D27" s="21" t="s">
        <v>54</v>
      </c>
      <c r="E27" s="21" t="s">
        <v>60</v>
      </c>
      <c r="F27" s="20" t="s">
        <v>64</v>
      </c>
      <c r="G27" s="23" t="s">
        <v>65</v>
      </c>
      <c r="H27" s="19">
        <v>4000</v>
      </c>
      <c r="I27" s="19">
        <v>2500</v>
      </c>
      <c r="J27" s="19">
        <f t="shared" si="0"/>
        <v>6500</v>
      </c>
    </row>
    <row r="28" spans="2:10" ht="26.25" customHeight="1">
      <c r="B28" s="17">
        <v>25</v>
      </c>
      <c r="C28" s="21" t="s">
        <v>11</v>
      </c>
      <c r="D28" s="21" t="s">
        <v>54</v>
      </c>
      <c r="E28" s="21" t="s">
        <v>60</v>
      </c>
      <c r="F28" s="20" t="s">
        <v>66</v>
      </c>
      <c r="G28" s="23" t="s">
        <v>67</v>
      </c>
      <c r="H28" s="19">
        <v>3000</v>
      </c>
      <c r="I28" s="19">
        <v>1500</v>
      </c>
      <c r="J28" s="19">
        <f t="shared" si="0"/>
        <v>4500</v>
      </c>
    </row>
    <row r="29" spans="2:10" ht="37.5" customHeight="1">
      <c r="B29" s="17">
        <v>26</v>
      </c>
      <c r="C29" s="21" t="s">
        <v>11</v>
      </c>
      <c r="D29" s="21" t="s">
        <v>54</v>
      </c>
      <c r="E29" s="21" t="s">
        <v>68</v>
      </c>
      <c r="F29" s="24" t="s">
        <v>69</v>
      </c>
      <c r="G29" s="25" t="s">
        <v>69</v>
      </c>
      <c r="H29" s="19">
        <v>6500</v>
      </c>
      <c r="I29" s="19">
        <v>3500</v>
      </c>
      <c r="J29" s="19">
        <f aca="true" t="shared" si="1" ref="J29:J69">H29+I29</f>
        <v>10000</v>
      </c>
    </row>
    <row r="30" spans="2:10" ht="26.25" customHeight="1">
      <c r="B30" s="17">
        <v>27</v>
      </c>
      <c r="C30" s="21" t="s">
        <v>70</v>
      </c>
      <c r="D30" s="21" t="s">
        <v>71</v>
      </c>
      <c r="E30" s="21" t="s">
        <v>72</v>
      </c>
      <c r="F30" s="22" t="s">
        <v>73</v>
      </c>
      <c r="G30" s="22" t="s">
        <v>74</v>
      </c>
      <c r="H30" s="19">
        <v>700</v>
      </c>
      <c r="I30" s="19">
        <v>2000</v>
      </c>
      <c r="J30" s="19">
        <f t="shared" si="1"/>
        <v>2700</v>
      </c>
    </row>
    <row r="31" spans="2:10" ht="26.25" customHeight="1">
      <c r="B31" s="17">
        <v>28</v>
      </c>
      <c r="C31" s="21" t="s">
        <v>70</v>
      </c>
      <c r="D31" s="21" t="s">
        <v>71</v>
      </c>
      <c r="E31" s="21" t="s">
        <v>72</v>
      </c>
      <c r="F31" s="22" t="s">
        <v>75</v>
      </c>
      <c r="G31" s="22" t="s">
        <v>76</v>
      </c>
      <c r="H31" s="19">
        <v>900</v>
      </c>
      <c r="I31" s="19">
        <v>2700</v>
      </c>
      <c r="J31" s="19">
        <f t="shared" si="1"/>
        <v>3600</v>
      </c>
    </row>
    <row r="32" spans="2:10" ht="26.25" customHeight="1">
      <c r="B32" s="17">
        <v>29</v>
      </c>
      <c r="C32" s="21" t="s">
        <v>70</v>
      </c>
      <c r="D32" s="21" t="s">
        <v>71</v>
      </c>
      <c r="E32" s="21" t="s">
        <v>72</v>
      </c>
      <c r="F32" s="22" t="s">
        <v>77</v>
      </c>
      <c r="G32" s="22" t="s">
        <v>78</v>
      </c>
      <c r="H32" s="19">
        <v>4500</v>
      </c>
      <c r="I32" s="19">
        <v>900</v>
      </c>
      <c r="J32" s="19">
        <f t="shared" si="1"/>
        <v>5400</v>
      </c>
    </row>
    <row r="33" spans="2:10" ht="26.25" customHeight="1">
      <c r="B33" s="17">
        <v>30</v>
      </c>
      <c r="C33" s="21" t="s">
        <v>70</v>
      </c>
      <c r="D33" s="21" t="s">
        <v>71</v>
      </c>
      <c r="E33" s="21" t="s">
        <v>72</v>
      </c>
      <c r="F33" s="22" t="s">
        <v>79</v>
      </c>
      <c r="G33" s="22" t="s">
        <v>80</v>
      </c>
      <c r="H33" s="19">
        <v>6400</v>
      </c>
      <c r="I33" s="19">
        <v>1800</v>
      </c>
      <c r="J33" s="19">
        <f t="shared" si="1"/>
        <v>8200</v>
      </c>
    </row>
    <row r="34" spans="2:10" ht="26.25" customHeight="1">
      <c r="B34" s="17">
        <v>31</v>
      </c>
      <c r="C34" s="21" t="s">
        <v>70</v>
      </c>
      <c r="D34" s="21" t="s">
        <v>71</v>
      </c>
      <c r="E34" s="21" t="s">
        <v>81</v>
      </c>
      <c r="F34" s="22" t="s">
        <v>82</v>
      </c>
      <c r="G34" s="22" t="s">
        <v>83</v>
      </c>
      <c r="H34" s="19">
        <v>2500</v>
      </c>
      <c r="I34" s="19">
        <v>500</v>
      </c>
      <c r="J34" s="19">
        <f t="shared" si="1"/>
        <v>3000</v>
      </c>
    </row>
    <row r="35" spans="2:10" ht="26.25" customHeight="1">
      <c r="B35" s="17">
        <v>32</v>
      </c>
      <c r="C35" s="21" t="s">
        <v>70</v>
      </c>
      <c r="D35" s="21" t="s">
        <v>71</v>
      </c>
      <c r="E35" s="21" t="s">
        <v>81</v>
      </c>
      <c r="F35" s="22" t="s">
        <v>84</v>
      </c>
      <c r="G35" s="22" t="s">
        <v>85</v>
      </c>
      <c r="H35" s="19">
        <v>15000</v>
      </c>
      <c r="I35" s="19">
        <v>25000</v>
      </c>
      <c r="J35" s="19">
        <f t="shared" si="1"/>
        <v>40000</v>
      </c>
    </row>
    <row r="36" spans="2:10" ht="26.25" customHeight="1">
      <c r="B36" s="17">
        <v>33</v>
      </c>
      <c r="C36" s="21" t="s">
        <v>70</v>
      </c>
      <c r="D36" s="21" t="s">
        <v>71</v>
      </c>
      <c r="E36" s="21" t="s">
        <v>81</v>
      </c>
      <c r="F36" s="22" t="s">
        <v>86</v>
      </c>
      <c r="G36" s="22" t="s">
        <v>87</v>
      </c>
      <c r="H36" s="19">
        <v>15000</v>
      </c>
      <c r="I36" s="19">
        <v>33000</v>
      </c>
      <c r="J36" s="19">
        <f t="shared" si="1"/>
        <v>48000</v>
      </c>
    </row>
    <row r="37" spans="2:10" ht="31.5" customHeight="1">
      <c r="B37" s="17">
        <v>34</v>
      </c>
      <c r="C37" s="21" t="s">
        <v>70</v>
      </c>
      <c r="D37" s="21" t="s">
        <v>88</v>
      </c>
      <c r="E37" s="21" t="s">
        <v>89</v>
      </c>
      <c r="F37" s="22" t="s">
        <v>90</v>
      </c>
      <c r="G37" s="22" t="s">
        <v>91</v>
      </c>
      <c r="H37" s="19">
        <v>1900</v>
      </c>
      <c r="I37" s="19">
        <v>800</v>
      </c>
      <c r="J37" s="19">
        <f t="shared" si="1"/>
        <v>2700</v>
      </c>
    </row>
    <row r="38" spans="2:10" ht="36" customHeight="1">
      <c r="B38" s="17">
        <v>35</v>
      </c>
      <c r="C38" s="21" t="s">
        <v>70</v>
      </c>
      <c r="D38" s="21" t="s">
        <v>88</v>
      </c>
      <c r="E38" s="21" t="s">
        <v>89</v>
      </c>
      <c r="F38" s="22" t="s">
        <v>92</v>
      </c>
      <c r="G38" s="22" t="s">
        <v>93</v>
      </c>
      <c r="H38" s="19">
        <v>3400</v>
      </c>
      <c r="I38" s="19">
        <v>2600</v>
      </c>
      <c r="J38" s="19">
        <f t="shared" si="1"/>
        <v>6000</v>
      </c>
    </row>
    <row r="39" spans="2:10" ht="26.25" customHeight="1">
      <c r="B39" s="17">
        <v>36</v>
      </c>
      <c r="C39" s="21" t="s">
        <v>70</v>
      </c>
      <c r="D39" s="21" t="s">
        <v>88</v>
      </c>
      <c r="E39" s="21" t="s">
        <v>89</v>
      </c>
      <c r="F39" s="22" t="s">
        <v>94</v>
      </c>
      <c r="G39" s="22" t="s">
        <v>94</v>
      </c>
      <c r="H39" s="19">
        <v>1000</v>
      </c>
      <c r="I39" s="19">
        <v>1500</v>
      </c>
      <c r="J39" s="19">
        <f t="shared" si="1"/>
        <v>2500</v>
      </c>
    </row>
    <row r="40" spans="2:10" ht="26.25" customHeight="1">
      <c r="B40" s="17">
        <v>37</v>
      </c>
      <c r="C40" s="21" t="s">
        <v>70</v>
      </c>
      <c r="D40" s="21" t="s">
        <v>88</v>
      </c>
      <c r="E40" s="21" t="s">
        <v>95</v>
      </c>
      <c r="F40" s="22" t="s">
        <v>96</v>
      </c>
      <c r="G40" s="22" t="s">
        <v>97</v>
      </c>
      <c r="H40" s="19">
        <v>6000</v>
      </c>
      <c r="I40" s="19">
        <v>2100</v>
      </c>
      <c r="J40" s="19">
        <f t="shared" si="1"/>
        <v>8100</v>
      </c>
    </row>
    <row r="41" spans="2:10" ht="26.25" customHeight="1">
      <c r="B41" s="17">
        <v>38</v>
      </c>
      <c r="C41" s="21" t="s">
        <v>70</v>
      </c>
      <c r="D41" s="21" t="s">
        <v>88</v>
      </c>
      <c r="E41" s="21" t="s">
        <v>95</v>
      </c>
      <c r="F41" s="22" t="s">
        <v>98</v>
      </c>
      <c r="G41" s="22" t="s">
        <v>99</v>
      </c>
      <c r="H41" s="19">
        <v>5000</v>
      </c>
      <c r="I41" s="19">
        <v>5000</v>
      </c>
      <c r="J41" s="19">
        <f t="shared" si="1"/>
        <v>10000</v>
      </c>
    </row>
    <row r="42" spans="2:10" ht="26.25" customHeight="1">
      <c r="B42" s="17">
        <v>39</v>
      </c>
      <c r="C42" s="21" t="s">
        <v>70</v>
      </c>
      <c r="D42" s="21" t="s">
        <v>88</v>
      </c>
      <c r="E42" s="21" t="s">
        <v>95</v>
      </c>
      <c r="F42" s="22" t="s">
        <v>100</v>
      </c>
      <c r="G42" s="22" t="s">
        <v>100</v>
      </c>
      <c r="H42" s="19">
        <v>500</v>
      </c>
      <c r="I42" s="19">
        <v>400</v>
      </c>
      <c r="J42" s="19">
        <f t="shared" si="1"/>
        <v>900</v>
      </c>
    </row>
    <row r="43" spans="2:10" ht="40.5" customHeight="1">
      <c r="B43" s="17">
        <v>40</v>
      </c>
      <c r="C43" s="21" t="s">
        <v>70</v>
      </c>
      <c r="D43" s="21" t="s">
        <v>101</v>
      </c>
      <c r="E43" s="21" t="s">
        <v>102</v>
      </c>
      <c r="F43" s="22" t="s">
        <v>103</v>
      </c>
      <c r="G43" s="22" t="s">
        <v>104</v>
      </c>
      <c r="H43" s="19">
        <v>29200</v>
      </c>
      <c r="I43" s="19">
        <v>15800</v>
      </c>
      <c r="J43" s="19">
        <f t="shared" si="1"/>
        <v>45000</v>
      </c>
    </row>
    <row r="44" spans="2:10" ht="40.5" customHeight="1">
      <c r="B44" s="17">
        <v>41</v>
      </c>
      <c r="C44" s="21" t="s">
        <v>70</v>
      </c>
      <c r="D44" s="21" t="s">
        <v>101</v>
      </c>
      <c r="E44" s="21" t="s">
        <v>102</v>
      </c>
      <c r="F44" s="22" t="s">
        <v>105</v>
      </c>
      <c r="G44" s="22" t="s">
        <v>106</v>
      </c>
      <c r="H44" s="19">
        <v>38600</v>
      </c>
      <c r="I44" s="19">
        <v>29400</v>
      </c>
      <c r="J44" s="19">
        <f t="shared" si="1"/>
        <v>68000</v>
      </c>
    </row>
    <row r="45" spans="2:10" ht="36" customHeight="1">
      <c r="B45" s="17">
        <v>42</v>
      </c>
      <c r="C45" s="21" t="s">
        <v>70</v>
      </c>
      <c r="D45" s="21" t="s">
        <v>107</v>
      </c>
      <c r="E45" s="21" t="s">
        <v>108</v>
      </c>
      <c r="F45" s="22" t="s">
        <v>109</v>
      </c>
      <c r="G45" s="22" t="s">
        <v>110</v>
      </c>
      <c r="H45" s="19">
        <v>700</v>
      </c>
      <c r="I45" s="19">
        <v>900</v>
      </c>
      <c r="J45" s="19">
        <f t="shared" si="1"/>
        <v>1600</v>
      </c>
    </row>
    <row r="46" spans="2:10" ht="45" customHeight="1">
      <c r="B46" s="17">
        <v>43</v>
      </c>
      <c r="C46" s="21" t="s">
        <v>70</v>
      </c>
      <c r="D46" s="21" t="s">
        <v>107</v>
      </c>
      <c r="E46" s="21" t="s">
        <v>108</v>
      </c>
      <c r="F46" s="22" t="s">
        <v>111</v>
      </c>
      <c r="G46" s="22" t="s">
        <v>111</v>
      </c>
      <c r="H46" s="26">
        <v>5000</v>
      </c>
      <c r="I46" s="19">
        <v>3000</v>
      </c>
      <c r="J46" s="19">
        <f t="shared" si="1"/>
        <v>8000</v>
      </c>
    </row>
    <row r="47" spans="2:10" ht="26.25" customHeight="1">
      <c r="B47" s="17">
        <v>44</v>
      </c>
      <c r="C47" s="21" t="s">
        <v>70</v>
      </c>
      <c r="D47" s="21" t="s">
        <v>107</v>
      </c>
      <c r="E47" s="21" t="s">
        <v>112</v>
      </c>
      <c r="F47" s="20" t="s">
        <v>113</v>
      </c>
      <c r="G47" s="20" t="s">
        <v>114</v>
      </c>
      <c r="H47" s="19">
        <v>3200</v>
      </c>
      <c r="I47" s="19">
        <v>2800</v>
      </c>
      <c r="J47" s="19">
        <f t="shared" si="1"/>
        <v>6000</v>
      </c>
    </row>
    <row r="48" spans="2:10" ht="33" customHeight="1">
      <c r="B48" s="17">
        <v>45</v>
      </c>
      <c r="C48" s="21" t="s">
        <v>115</v>
      </c>
      <c r="D48" s="21" t="s">
        <v>116</v>
      </c>
      <c r="E48" s="21" t="s">
        <v>117</v>
      </c>
      <c r="F48" s="22" t="s">
        <v>118</v>
      </c>
      <c r="G48" s="22" t="s">
        <v>119</v>
      </c>
      <c r="H48" s="27">
        <v>800</v>
      </c>
      <c r="I48" s="27">
        <v>700</v>
      </c>
      <c r="J48" s="26">
        <f t="shared" si="1"/>
        <v>1500</v>
      </c>
    </row>
    <row r="49" spans="2:10" ht="26.25" customHeight="1">
      <c r="B49" s="17">
        <v>46</v>
      </c>
      <c r="C49" s="21" t="s">
        <v>115</v>
      </c>
      <c r="D49" s="21" t="s">
        <v>120</v>
      </c>
      <c r="E49" s="21" t="s">
        <v>121</v>
      </c>
      <c r="F49" s="22" t="s">
        <v>122</v>
      </c>
      <c r="G49" s="22" t="s">
        <v>122</v>
      </c>
      <c r="H49" s="19">
        <v>190</v>
      </c>
      <c r="I49" s="30">
        <v>260</v>
      </c>
      <c r="J49" s="26">
        <f t="shared" si="1"/>
        <v>450</v>
      </c>
    </row>
    <row r="50" spans="2:10" ht="26.25" customHeight="1">
      <c r="B50" s="17">
        <v>47</v>
      </c>
      <c r="C50" s="21" t="s">
        <v>115</v>
      </c>
      <c r="D50" s="21" t="s">
        <v>120</v>
      </c>
      <c r="E50" s="21" t="s">
        <v>121</v>
      </c>
      <c r="F50" s="22" t="s">
        <v>123</v>
      </c>
      <c r="G50" s="22" t="s">
        <v>123</v>
      </c>
      <c r="H50" s="28">
        <v>290</v>
      </c>
      <c r="I50" s="30">
        <v>610</v>
      </c>
      <c r="J50" s="26">
        <f t="shared" si="1"/>
        <v>900</v>
      </c>
    </row>
    <row r="51" spans="2:10" ht="33.75" customHeight="1">
      <c r="B51" s="17">
        <v>48</v>
      </c>
      <c r="C51" s="21" t="s">
        <v>115</v>
      </c>
      <c r="D51" s="21" t="s">
        <v>120</v>
      </c>
      <c r="E51" s="21" t="s">
        <v>124</v>
      </c>
      <c r="F51" s="22" t="s">
        <v>125</v>
      </c>
      <c r="G51" s="22" t="s">
        <v>126</v>
      </c>
      <c r="H51" s="19">
        <v>5400</v>
      </c>
      <c r="I51" s="19">
        <v>3000</v>
      </c>
      <c r="J51" s="19">
        <f t="shared" si="1"/>
        <v>8400</v>
      </c>
    </row>
    <row r="52" spans="2:10" ht="33.75" customHeight="1">
      <c r="B52" s="17">
        <v>49</v>
      </c>
      <c r="C52" s="21" t="s">
        <v>115</v>
      </c>
      <c r="D52" s="21" t="s">
        <v>120</v>
      </c>
      <c r="E52" s="21" t="s">
        <v>124</v>
      </c>
      <c r="F52" s="22" t="s">
        <v>127</v>
      </c>
      <c r="G52" s="22" t="s">
        <v>128</v>
      </c>
      <c r="H52" s="19">
        <v>26300</v>
      </c>
      <c r="I52" s="19">
        <v>15700</v>
      </c>
      <c r="J52" s="19">
        <f t="shared" si="1"/>
        <v>42000</v>
      </c>
    </row>
    <row r="53" spans="2:10" ht="33.75" customHeight="1">
      <c r="B53" s="17">
        <v>50</v>
      </c>
      <c r="C53" s="21" t="s">
        <v>115</v>
      </c>
      <c r="D53" s="21" t="s">
        <v>120</v>
      </c>
      <c r="E53" s="21" t="s">
        <v>124</v>
      </c>
      <c r="F53" s="22" t="s">
        <v>129</v>
      </c>
      <c r="G53" s="22" t="s">
        <v>130</v>
      </c>
      <c r="H53" s="19">
        <v>29400</v>
      </c>
      <c r="I53" s="19">
        <v>13600</v>
      </c>
      <c r="J53" s="19">
        <f t="shared" si="1"/>
        <v>43000</v>
      </c>
    </row>
    <row r="54" spans="2:10" ht="53.25" customHeight="1">
      <c r="B54" s="17">
        <v>51</v>
      </c>
      <c r="C54" s="21" t="s">
        <v>131</v>
      </c>
      <c r="D54" s="21" t="s">
        <v>132</v>
      </c>
      <c r="E54" s="21" t="s">
        <v>133</v>
      </c>
      <c r="F54" s="22" t="s">
        <v>134</v>
      </c>
      <c r="G54" s="22" t="s">
        <v>135</v>
      </c>
      <c r="H54" s="19">
        <v>20500</v>
      </c>
      <c r="I54" s="19">
        <v>15500</v>
      </c>
      <c r="J54" s="19">
        <f t="shared" si="1"/>
        <v>36000</v>
      </c>
    </row>
    <row r="55" spans="2:10" ht="48" customHeight="1">
      <c r="B55" s="17">
        <v>52</v>
      </c>
      <c r="C55" s="21" t="s">
        <v>131</v>
      </c>
      <c r="D55" s="21" t="s">
        <v>132</v>
      </c>
      <c r="E55" s="21" t="s">
        <v>133</v>
      </c>
      <c r="F55" s="22" t="s">
        <v>136</v>
      </c>
      <c r="G55" s="22" t="s">
        <v>137</v>
      </c>
      <c r="H55" s="19">
        <v>24000</v>
      </c>
      <c r="I55" s="19">
        <v>14000</v>
      </c>
      <c r="J55" s="19">
        <f t="shared" si="1"/>
        <v>38000</v>
      </c>
    </row>
    <row r="56" spans="2:10" ht="32.25" customHeight="1">
      <c r="B56" s="17">
        <v>53</v>
      </c>
      <c r="C56" s="21" t="s">
        <v>131</v>
      </c>
      <c r="D56" s="21" t="s">
        <v>132</v>
      </c>
      <c r="E56" s="21" t="s">
        <v>133</v>
      </c>
      <c r="F56" s="22" t="s">
        <v>138</v>
      </c>
      <c r="G56" s="22" t="s">
        <v>139</v>
      </c>
      <c r="H56" s="26">
        <v>31300</v>
      </c>
      <c r="I56" s="19">
        <v>14700</v>
      </c>
      <c r="J56" s="19">
        <f t="shared" si="1"/>
        <v>46000</v>
      </c>
    </row>
    <row r="57" spans="2:10" ht="36" customHeight="1">
      <c r="B57" s="17">
        <v>54</v>
      </c>
      <c r="C57" s="21" t="s">
        <v>131</v>
      </c>
      <c r="D57" s="21" t="s">
        <v>132</v>
      </c>
      <c r="E57" s="21" t="s">
        <v>140</v>
      </c>
      <c r="F57" s="22" t="s">
        <v>141</v>
      </c>
      <c r="G57" s="22" t="s">
        <v>142</v>
      </c>
      <c r="H57" s="19">
        <v>50000</v>
      </c>
      <c r="I57" s="19">
        <v>25000</v>
      </c>
      <c r="J57" s="19">
        <f t="shared" si="1"/>
        <v>75000</v>
      </c>
    </row>
    <row r="58" spans="2:10" ht="36" customHeight="1">
      <c r="B58" s="17">
        <v>55</v>
      </c>
      <c r="C58" s="21" t="s">
        <v>131</v>
      </c>
      <c r="D58" s="21" t="s">
        <v>132</v>
      </c>
      <c r="E58" s="21" t="s">
        <v>140</v>
      </c>
      <c r="F58" s="22" t="s">
        <v>143</v>
      </c>
      <c r="G58" s="22" t="s">
        <v>144</v>
      </c>
      <c r="H58" s="19">
        <v>50000</v>
      </c>
      <c r="I58" s="19">
        <v>70000</v>
      </c>
      <c r="J58" s="19">
        <f t="shared" si="1"/>
        <v>120000</v>
      </c>
    </row>
    <row r="59" spans="2:10" ht="36" customHeight="1">
      <c r="B59" s="17">
        <v>56</v>
      </c>
      <c r="C59" s="21" t="s">
        <v>131</v>
      </c>
      <c r="D59" s="21" t="s">
        <v>132</v>
      </c>
      <c r="E59" s="21" t="s">
        <v>140</v>
      </c>
      <c r="F59" s="22" t="s">
        <v>145</v>
      </c>
      <c r="G59" s="22" t="s">
        <v>146</v>
      </c>
      <c r="H59" s="29">
        <v>18000</v>
      </c>
      <c r="I59" s="29">
        <v>12000</v>
      </c>
      <c r="J59" s="26">
        <f t="shared" si="1"/>
        <v>30000</v>
      </c>
    </row>
    <row r="60" spans="2:10" ht="26.25" customHeight="1">
      <c r="B60" s="17">
        <v>57</v>
      </c>
      <c r="C60" s="21" t="s">
        <v>131</v>
      </c>
      <c r="D60" s="21" t="s">
        <v>147</v>
      </c>
      <c r="E60" s="21" t="s">
        <v>148</v>
      </c>
      <c r="F60" s="22" t="s">
        <v>149</v>
      </c>
      <c r="G60" s="22" t="s">
        <v>150</v>
      </c>
      <c r="H60" s="27">
        <v>7600</v>
      </c>
      <c r="I60" s="19">
        <v>3400</v>
      </c>
      <c r="J60" s="19">
        <f t="shared" si="1"/>
        <v>11000</v>
      </c>
    </row>
    <row r="61" spans="2:10" ht="26.25" customHeight="1">
      <c r="B61" s="17">
        <v>58</v>
      </c>
      <c r="C61" s="21" t="s">
        <v>131</v>
      </c>
      <c r="D61" s="21" t="s">
        <v>147</v>
      </c>
      <c r="E61" s="21" t="s">
        <v>148</v>
      </c>
      <c r="F61" s="22" t="s">
        <v>151</v>
      </c>
      <c r="G61" s="22" t="s">
        <v>152</v>
      </c>
      <c r="H61" s="27">
        <v>18400</v>
      </c>
      <c r="I61" s="19">
        <v>15500</v>
      </c>
      <c r="J61" s="19">
        <f t="shared" si="1"/>
        <v>33900</v>
      </c>
    </row>
    <row r="62" spans="2:10" ht="26.25" customHeight="1">
      <c r="B62" s="17">
        <v>59</v>
      </c>
      <c r="C62" s="21" t="s">
        <v>131</v>
      </c>
      <c r="D62" s="21" t="s">
        <v>147</v>
      </c>
      <c r="E62" s="21" t="s">
        <v>148</v>
      </c>
      <c r="F62" s="22" t="s">
        <v>153</v>
      </c>
      <c r="G62" s="22" t="s">
        <v>154</v>
      </c>
      <c r="H62" s="27">
        <v>34500</v>
      </c>
      <c r="I62" s="19">
        <v>10500</v>
      </c>
      <c r="J62" s="19">
        <f t="shared" si="1"/>
        <v>45000</v>
      </c>
    </row>
    <row r="63" spans="2:10" ht="26.25" customHeight="1">
      <c r="B63" s="17">
        <v>60</v>
      </c>
      <c r="C63" s="21" t="s">
        <v>131</v>
      </c>
      <c r="D63" s="21" t="s">
        <v>147</v>
      </c>
      <c r="E63" s="21" t="s">
        <v>148</v>
      </c>
      <c r="F63" s="22" t="s">
        <v>155</v>
      </c>
      <c r="G63" s="22" t="s">
        <v>156</v>
      </c>
      <c r="H63" s="27">
        <v>44000</v>
      </c>
      <c r="I63" s="19">
        <v>11000</v>
      </c>
      <c r="J63" s="19">
        <f t="shared" si="1"/>
        <v>55000</v>
      </c>
    </row>
    <row r="64" spans="2:10" ht="33" customHeight="1">
      <c r="B64" s="17">
        <v>61</v>
      </c>
      <c r="C64" s="21" t="s">
        <v>131</v>
      </c>
      <c r="D64" s="21" t="s">
        <v>147</v>
      </c>
      <c r="E64" s="21" t="s">
        <v>148</v>
      </c>
      <c r="F64" s="22" t="s">
        <v>157</v>
      </c>
      <c r="G64" s="22" t="s">
        <v>158</v>
      </c>
      <c r="H64" s="19">
        <v>9400</v>
      </c>
      <c r="I64" s="19">
        <v>4100</v>
      </c>
      <c r="J64" s="19">
        <f t="shared" si="1"/>
        <v>13500</v>
      </c>
    </row>
    <row r="65" spans="2:10" ht="33" customHeight="1">
      <c r="B65" s="17">
        <v>62</v>
      </c>
      <c r="C65" s="21" t="s">
        <v>131</v>
      </c>
      <c r="D65" s="21" t="s">
        <v>147</v>
      </c>
      <c r="E65" s="21" t="s">
        <v>148</v>
      </c>
      <c r="F65" s="22" t="s">
        <v>159</v>
      </c>
      <c r="G65" s="22" t="s">
        <v>160</v>
      </c>
      <c r="H65" s="19">
        <v>3300</v>
      </c>
      <c r="I65" s="19">
        <v>1700</v>
      </c>
      <c r="J65" s="19">
        <f t="shared" si="1"/>
        <v>5000</v>
      </c>
    </row>
    <row r="66" spans="2:10" ht="33" customHeight="1">
      <c r="B66" s="17">
        <v>63</v>
      </c>
      <c r="C66" s="21" t="s">
        <v>131</v>
      </c>
      <c r="D66" s="21" t="s">
        <v>147</v>
      </c>
      <c r="E66" s="21" t="s">
        <v>148</v>
      </c>
      <c r="F66" s="22" t="s">
        <v>161</v>
      </c>
      <c r="G66" s="22" t="s">
        <v>162</v>
      </c>
      <c r="H66" s="19">
        <v>14600</v>
      </c>
      <c r="I66" s="19">
        <v>6400</v>
      </c>
      <c r="J66" s="19">
        <f t="shared" si="1"/>
        <v>21000</v>
      </c>
    </row>
    <row r="67" spans="2:10" ht="26.25" customHeight="1">
      <c r="B67" s="17">
        <v>64</v>
      </c>
      <c r="C67" s="21" t="s">
        <v>131</v>
      </c>
      <c r="D67" s="21" t="s">
        <v>147</v>
      </c>
      <c r="E67" s="21" t="s">
        <v>163</v>
      </c>
      <c r="F67" s="22" t="s">
        <v>164</v>
      </c>
      <c r="G67" s="22" t="s">
        <v>165</v>
      </c>
      <c r="H67" s="26">
        <v>2500</v>
      </c>
      <c r="I67" s="26">
        <v>2000</v>
      </c>
      <c r="J67" s="26">
        <f t="shared" si="1"/>
        <v>4500</v>
      </c>
    </row>
    <row r="68" spans="2:10" ht="26.25" customHeight="1">
      <c r="B68" s="17">
        <v>65</v>
      </c>
      <c r="C68" s="21" t="s">
        <v>131</v>
      </c>
      <c r="D68" s="21" t="s">
        <v>166</v>
      </c>
      <c r="E68" s="21" t="s">
        <v>167</v>
      </c>
      <c r="F68" s="22" t="s">
        <v>168</v>
      </c>
      <c r="G68" s="22" t="s">
        <v>169</v>
      </c>
      <c r="H68" s="27">
        <v>1900</v>
      </c>
      <c r="I68" s="19">
        <v>1900</v>
      </c>
      <c r="J68" s="19">
        <f t="shared" si="1"/>
        <v>3800</v>
      </c>
    </row>
    <row r="69" spans="2:10" ht="26.25" customHeight="1">
      <c r="B69" s="17">
        <v>66</v>
      </c>
      <c r="C69" s="21" t="s">
        <v>131</v>
      </c>
      <c r="D69" s="21" t="s">
        <v>166</v>
      </c>
      <c r="E69" s="21" t="s">
        <v>167</v>
      </c>
      <c r="F69" s="22" t="s">
        <v>170</v>
      </c>
      <c r="G69" s="22" t="s">
        <v>171</v>
      </c>
      <c r="H69" s="27">
        <v>2200</v>
      </c>
      <c r="I69" s="19">
        <v>1800</v>
      </c>
      <c r="J69" s="19">
        <f t="shared" si="1"/>
        <v>4000</v>
      </c>
    </row>
    <row r="70" spans="2:10" ht="26.25" customHeight="1">
      <c r="B70" s="17">
        <v>67</v>
      </c>
      <c r="C70" s="21" t="s">
        <v>172</v>
      </c>
      <c r="D70" s="21" t="s">
        <v>173</v>
      </c>
      <c r="E70" s="21" t="s">
        <v>174</v>
      </c>
      <c r="F70" s="22" t="s">
        <v>175</v>
      </c>
      <c r="G70" s="22" t="s">
        <v>176</v>
      </c>
      <c r="H70" s="26">
        <v>1800</v>
      </c>
      <c r="I70" s="30">
        <v>3200</v>
      </c>
      <c r="J70" s="19">
        <f aca="true" t="shared" si="2" ref="J70:J89">H70+I70</f>
        <v>5000</v>
      </c>
    </row>
    <row r="71" spans="2:10" ht="26.25" customHeight="1">
      <c r="B71" s="17">
        <v>68</v>
      </c>
      <c r="C71" s="21" t="s">
        <v>172</v>
      </c>
      <c r="D71" s="21" t="s">
        <v>173</v>
      </c>
      <c r="E71" s="21" t="s">
        <v>174</v>
      </c>
      <c r="F71" s="22" t="s">
        <v>177</v>
      </c>
      <c r="G71" s="22" t="s">
        <v>178</v>
      </c>
      <c r="H71" s="26">
        <v>3400</v>
      </c>
      <c r="I71" s="30">
        <v>10100</v>
      </c>
      <c r="J71" s="19">
        <f t="shared" si="2"/>
        <v>13500</v>
      </c>
    </row>
    <row r="72" spans="2:10" ht="26.25" customHeight="1">
      <c r="B72" s="17">
        <v>69</v>
      </c>
      <c r="C72" s="21" t="s">
        <v>172</v>
      </c>
      <c r="D72" s="21" t="s">
        <v>173</v>
      </c>
      <c r="E72" s="21" t="s">
        <v>174</v>
      </c>
      <c r="F72" s="22" t="s">
        <v>179</v>
      </c>
      <c r="G72" s="22" t="s">
        <v>180</v>
      </c>
      <c r="H72" s="26">
        <v>5000</v>
      </c>
      <c r="I72" s="30">
        <v>15000</v>
      </c>
      <c r="J72" s="19">
        <f t="shared" si="2"/>
        <v>20000</v>
      </c>
    </row>
    <row r="73" spans="2:10" ht="26.25" customHeight="1">
      <c r="B73" s="17">
        <v>70</v>
      </c>
      <c r="C73" s="21" t="s">
        <v>172</v>
      </c>
      <c r="D73" s="21" t="s">
        <v>173</v>
      </c>
      <c r="E73" s="21" t="s">
        <v>174</v>
      </c>
      <c r="F73" s="22" t="s">
        <v>181</v>
      </c>
      <c r="G73" s="22" t="s">
        <v>182</v>
      </c>
      <c r="H73" s="26">
        <v>7000</v>
      </c>
      <c r="I73" s="30">
        <v>18000</v>
      </c>
      <c r="J73" s="19">
        <f t="shared" si="2"/>
        <v>25000</v>
      </c>
    </row>
    <row r="74" spans="2:10" ht="26.25" customHeight="1">
      <c r="B74" s="17">
        <v>71</v>
      </c>
      <c r="C74" s="21" t="s">
        <v>172</v>
      </c>
      <c r="D74" s="21" t="s">
        <v>173</v>
      </c>
      <c r="E74" s="21" t="s">
        <v>174</v>
      </c>
      <c r="F74" s="22" t="s">
        <v>183</v>
      </c>
      <c r="G74" s="22" t="s">
        <v>184</v>
      </c>
      <c r="H74" s="26">
        <v>17000</v>
      </c>
      <c r="I74" s="30">
        <v>8000</v>
      </c>
      <c r="J74" s="19">
        <f t="shared" si="2"/>
        <v>25000</v>
      </c>
    </row>
    <row r="75" spans="2:10" ht="26.25" customHeight="1">
      <c r="B75" s="17">
        <v>72</v>
      </c>
      <c r="C75" s="21" t="s">
        <v>172</v>
      </c>
      <c r="D75" s="21" t="s">
        <v>173</v>
      </c>
      <c r="E75" s="21" t="s">
        <v>174</v>
      </c>
      <c r="F75" s="22" t="s">
        <v>185</v>
      </c>
      <c r="G75" s="22" t="s">
        <v>186</v>
      </c>
      <c r="H75" s="26">
        <v>19000</v>
      </c>
      <c r="I75" s="30">
        <v>10000</v>
      </c>
      <c r="J75" s="19">
        <f t="shared" si="2"/>
        <v>29000</v>
      </c>
    </row>
    <row r="76" spans="2:10" ht="26.25" customHeight="1">
      <c r="B76" s="17">
        <v>73</v>
      </c>
      <c r="C76" s="21" t="s">
        <v>172</v>
      </c>
      <c r="D76" s="21" t="s">
        <v>173</v>
      </c>
      <c r="E76" s="21" t="s">
        <v>174</v>
      </c>
      <c r="F76" s="22" t="s">
        <v>187</v>
      </c>
      <c r="G76" s="22" t="s">
        <v>188</v>
      </c>
      <c r="H76" s="26">
        <v>30000</v>
      </c>
      <c r="I76" s="30">
        <v>12000</v>
      </c>
      <c r="J76" s="19">
        <f t="shared" si="2"/>
        <v>42000</v>
      </c>
    </row>
    <row r="77" spans="2:10" ht="34.5" customHeight="1">
      <c r="B77" s="17">
        <v>74</v>
      </c>
      <c r="C77" s="21" t="s">
        <v>172</v>
      </c>
      <c r="D77" s="21" t="s">
        <v>189</v>
      </c>
      <c r="E77" s="21" t="s">
        <v>190</v>
      </c>
      <c r="F77" s="22" t="s">
        <v>191</v>
      </c>
      <c r="G77" s="22" t="s">
        <v>192</v>
      </c>
      <c r="H77" s="31">
        <v>29500</v>
      </c>
      <c r="I77" s="29">
        <v>28500</v>
      </c>
      <c r="J77" s="19">
        <f t="shared" si="2"/>
        <v>58000</v>
      </c>
    </row>
    <row r="78" spans="2:10" ht="34.5" customHeight="1">
      <c r="B78" s="17">
        <v>75</v>
      </c>
      <c r="C78" s="21" t="s">
        <v>172</v>
      </c>
      <c r="D78" s="21" t="s">
        <v>189</v>
      </c>
      <c r="E78" s="21" t="s">
        <v>190</v>
      </c>
      <c r="F78" s="22" t="s">
        <v>193</v>
      </c>
      <c r="G78" s="22" t="s">
        <v>194</v>
      </c>
      <c r="H78" s="31">
        <v>37100</v>
      </c>
      <c r="I78" s="29">
        <v>35900</v>
      </c>
      <c r="J78" s="19">
        <f t="shared" si="2"/>
        <v>73000</v>
      </c>
    </row>
    <row r="79" spans="2:10" ht="31.5" customHeight="1">
      <c r="B79" s="17">
        <v>76</v>
      </c>
      <c r="C79" s="21" t="s">
        <v>172</v>
      </c>
      <c r="D79" s="21" t="s">
        <v>189</v>
      </c>
      <c r="E79" s="21" t="s">
        <v>190</v>
      </c>
      <c r="F79" s="22" t="s">
        <v>195</v>
      </c>
      <c r="G79" s="22" t="s">
        <v>196</v>
      </c>
      <c r="H79" s="31">
        <v>69900</v>
      </c>
      <c r="I79" s="29">
        <v>89100</v>
      </c>
      <c r="J79" s="19">
        <f t="shared" si="2"/>
        <v>159000</v>
      </c>
    </row>
    <row r="80" spans="2:10" ht="26.25" customHeight="1">
      <c r="B80" s="17">
        <v>77</v>
      </c>
      <c r="C80" s="21" t="s">
        <v>172</v>
      </c>
      <c r="D80" s="21" t="s">
        <v>189</v>
      </c>
      <c r="E80" s="21" t="s">
        <v>197</v>
      </c>
      <c r="F80" s="32" t="s">
        <v>198</v>
      </c>
      <c r="G80" s="32" t="s">
        <v>198</v>
      </c>
      <c r="H80" s="30">
        <v>0</v>
      </c>
      <c r="I80" s="26">
        <v>50000</v>
      </c>
      <c r="J80" s="19">
        <f t="shared" si="2"/>
        <v>50000</v>
      </c>
    </row>
    <row r="81" spans="2:10" ht="26.25" customHeight="1">
      <c r="B81" s="17">
        <v>78</v>
      </c>
      <c r="C81" s="21" t="s">
        <v>199</v>
      </c>
      <c r="D81" s="21" t="s">
        <v>200</v>
      </c>
      <c r="E81" s="21" t="s">
        <v>201</v>
      </c>
      <c r="F81" s="22" t="s">
        <v>202</v>
      </c>
      <c r="G81" s="22" t="s">
        <v>203</v>
      </c>
      <c r="H81" s="26">
        <v>120</v>
      </c>
      <c r="I81" s="26">
        <v>80</v>
      </c>
      <c r="J81" s="19">
        <f t="shared" si="2"/>
        <v>200</v>
      </c>
    </row>
    <row r="82" spans="2:10" ht="26.25" customHeight="1">
      <c r="B82" s="17">
        <v>79</v>
      </c>
      <c r="C82" s="21" t="s">
        <v>199</v>
      </c>
      <c r="D82" s="21" t="s">
        <v>200</v>
      </c>
      <c r="E82" s="21" t="s">
        <v>201</v>
      </c>
      <c r="F82" s="22" t="s">
        <v>204</v>
      </c>
      <c r="G82" s="22" t="s">
        <v>205</v>
      </c>
      <c r="H82" s="26">
        <v>200</v>
      </c>
      <c r="I82" s="26">
        <v>200</v>
      </c>
      <c r="J82" s="19">
        <f t="shared" si="2"/>
        <v>400</v>
      </c>
    </row>
    <row r="83" spans="2:10" ht="26.25" customHeight="1">
      <c r="B83" s="17">
        <v>80</v>
      </c>
      <c r="C83" s="21" t="s">
        <v>199</v>
      </c>
      <c r="D83" s="21" t="s">
        <v>200</v>
      </c>
      <c r="E83" s="21" t="s">
        <v>201</v>
      </c>
      <c r="F83" s="22" t="s">
        <v>206</v>
      </c>
      <c r="G83" s="22" t="s">
        <v>207</v>
      </c>
      <c r="H83" s="26">
        <v>500</v>
      </c>
      <c r="I83" s="26">
        <v>200</v>
      </c>
      <c r="J83" s="19">
        <f t="shared" si="2"/>
        <v>700</v>
      </c>
    </row>
    <row r="84" spans="2:10" ht="26.25" customHeight="1">
      <c r="B84" s="17">
        <v>81</v>
      </c>
      <c r="C84" s="21" t="s">
        <v>199</v>
      </c>
      <c r="D84" s="21" t="s">
        <v>200</v>
      </c>
      <c r="E84" s="21" t="s">
        <v>201</v>
      </c>
      <c r="F84" s="22" t="s">
        <v>208</v>
      </c>
      <c r="G84" s="22" t="s">
        <v>209</v>
      </c>
      <c r="H84" s="26">
        <v>750</v>
      </c>
      <c r="I84" s="26">
        <v>150</v>
      </c>
      <c r="J84" s="19">
        <f t="shared" si="2"/>
        <v>900</v>
      </c>
    </row>
    <row r="85" spans="2:10" ht="48" customHeight="1">
      <c r="B85" s="17">
        <v>82</v>
      </c>
      <c r="C85" s="21" t="s">
        <v>199</v>
      </c>
      <c r="D85" s="21" t="s">
        <v>210</v>
      </c>
      <c r="E85" s="21" t="s">
        <v>211</v>
      </c>
      <c r="F85" s="33" t="s">
        <v>212</v>
      </c>
      <c r="G85" s="33" t="s">
        <v>213</v>
      </c>
      <c r="H85" s="30">
        <v>600</v>
      </c>
      <c r="I85" s="30">
        <v>800</v>
      </c>
      <c r="J85" s="26">
        <f t="shared" si="2"/>
        <v>1400</v>
      </c>
    </row>
    <row r="86" spans="2:10" ht="48" customHeight="1">
      <c r="B86" s="17">
        <v>83</v>
      </c>
      <c r="C86" s="21" t="s">
        <v>199</v>
      </c>
      <c r="D86" s="21" t="s">
        <v>210</v>
      </c>
      <c r="E86" s="21" t="s">
        <v>211</v>
      </c>
      <c r="F86" s="33" t="s">
        <v>214</v>
      </c>
      <c r="G86" s="33" t="s">
        <v>215</v>
      </c>
      <c r="H86" s="30">
        <v>1600</v>
      </c>
      <c r="I86" s="30">
        <v>1600</v>
      </c>
      <c r="J86" s="26">
        <f t="shared" si="2"/>
        <v>3200</v>
      </c>
    </row>
    <row r="87" spans="2:10" ht="48" customHeight="1">
      <c r="B87" s="17">
        <v>84</v>
      </c>
      <c r="C87" s="21" t="s">
        <v>199</v>
      </c>
      <c r="D87" s="21" t="s">
        <v>210</v>
      </c>
      <c r="E87" s="21" t="s">
        <v>211</v>
      </c>
      <c r="F87" s="33" t="s">
        <v>216</v>
      </c>
      <c r="G87" s="33" t="s">
        <v>217</v>
      </c>
      <c r="H87" s="30">
        <v>3500</v>
      </c>
      <c r="I87" s="30">
        <v>1800</v>
      </c>
      <c r="J87" s="26">
        <f t="shared" si="2"/>
        <v>5300</v>
      </c>
    </row>
    <row r="88" spans="2:10" ht="48" customHeight="1">
      <c r="B88" s="17">
        <v>85</v>
      </c>
      <c r="C88" s="21" t="s">
        <v>199</v>
      </c>
      <c r="D88" s="21" t="s">
        <v>210</v>
      </c>
      <c r="E88" s="21" t="s">
        <v>211</v>
      </c>
      <c r="F88" s="33" t="s">
        <v>218</v>
      </c>
      <c r="G88" s="33" t="s">
        <v>219</v>
      </c>
      <c r="H88" s="30">
        <v>4200</v>
      </c>
      <c r="I88" s="30">
        <v>2000</v>
      </c>
      <c r="J88" s="26">
        <f t="shared" si="2"/>
        <v>6200</v>
      </c>
    </row>
    <row r="89" spans="2:10" ht="48" customHeight="1">
      <c r="B89" s="17">
        <v>86</v>
      </c>
      <c r="C89" s="21" t="s">
        <v>199</v>
      </c>
      <c r="D89" s="21" t="s">
        <v>210</v>
      </c>
      <c r="E89" s="21" t="s">
        <v>211</v>
      </c>
      <c r="F89" s="33" t="s">
        <v>220</v>
      </c>
      <c r="G89" s="33" t="s">
        <v>221</v>
      </c>
      <c r="H89" s="30">
        <v>5000</v>
      </c>
      <c r="I89" s="30">
        <v>2200</v>
      </c>
      <c r="J89" s="26">
        <f t="shared" si="2"/>
        <v>7200</v>
      </c>
    </row>
    <row r="90" spans="2:10" ht="33.75" customHeight="1">
      <c r="B90" s="17">
        <v>87</v>
      </c>
      <c r="C90" s="21" t="s">
        <v>222</v>
      </c>
      <c r="D90" s="21" t="s">
        <v>223</v>
      </c>
      <c r="E90" s="21" t="s">
        <v>224</v>
      </c>
      <c r="F90" s="22" t="s">
        <v>225</v>
      </c>
      <c r="G90" s="22" t="s">
        <v>226</v>
      </c>
      <c r="H90" s="30">
        <v>23700</v>
      </c>
      <c r="I90" s="30">
        <v>12300</v>
      </c>
      <c r="J90" s="26">
        <f aca="true" t="shared" si="3" ref="J90:J113">H90+I90</f>
        <v>36000</v>
      </c>
    </row>
    <row r="91" spans="2:10" ht="30.75" customHeight="1">
      <c r="B91" s="17">
        <v>88</v>
      </c>
      <c r="C91" s="21" t="s">
        <v>222</v>
      </c>
      <c r="D91" s="21" t="s">
        <v>223</v>
      </c>
      <c r="E91" s="21" t="s">
        <v>224</v>
      </c>
      <c r="F91" s="22" t="s">
        <v>227</v>
      </c>
      <c r="G91" s="22" t="s">
        <v>228</v>
      </c>
      <c r="H91" s="30">
        <v>28100</v>
      </c>
      <c r="I91" s="30">
        <v>37900</v>
      </c>
      <c r="J91" s="26">
        <f t="shared" si="3"/>
        <v>66000</v>
      </c>
    </row>
    <row r="92" spans="2:10" ht="39.75" customHeight="1">
      <c r="B92" s="17">
        <v>89</v>
      </c>
      <c r="C92" s="21" t="s">
        <v>222</v>
      </c>
      <c r="D92" s="21" t="s">
        <v>223</v>
      </c>
      <c r="E92" s="21" t="s">
        <v>224</v>
      </c>
      <c r="F92" s="22" t="s">
        <v>229</v>
      </c>
      <c r="G92" s="22" t="s">
        <v>230</v>
      </c>
      <c r="H92" s="30">
        <v>35000</v>
      </c>
      <c r="I92" s="30">
        <v>35000</v>
      </c>
      <c r="J92" s="26">
        <f t="shared" si="3"/>
        <v>70000</v>
      </c>
    </row>
    <row r="93" spans="2:10" ht="26.25" customHeight="1">
      <c r="B93" s="17">
        <v>90</v>
      </c>
      <c r="C93" s="21" t="s">
        <v>222</v>
      </c>
      <c r="D93" s="21" t="s">
        <v>231</v>
      </c>
      <c r="E93" s="21" t="s">
        <v>232</v>
      </c>
      <c r="F93" s="32" t="s">
        <v>233</v>
      </c>
      <c r="G93" s="32" t="s">
        <v>234</v>
      </c>
      <c r="H93" s="30">
        <v>2600</v>
      </c>
      <c r="I93" s="30">
        <v>5000</v>
      </c>
      <c r="J93" s="26">
        <f t="shared" si="3"/>
        <v>7600</v>
      </c>
    </row>
    <row r="94" spans="2:10" ht="26.25" customHeight="1">
      <c r="B94" s="17">
        <v>91</v>
      </c>
      <c r="C94" s="21" t="s">
        <v>222</v>
      </c>
      <c r="D94" s="21" t="s">
        <v>231</v>
      </c>
      <c r="E94" s="21" t="s">
        <v>232</v>
      </c>
      <c r="F94" s="32" t="s">
        <v>235</v>
      </c>
      <c r="G94" s="32" t="s">
        <v>236</v>
      </c>
      <c r="H94" s="30">
        <v>3500</v>
      </c>
      <c r="I94" s="30">
        <v>10000</v>
      </c>
      <c r="J94" s="26">
        <f t="shared" si="3"/>
        <v>13500</v>
      </c>
    </row>
    <row r="95" spans="2:10" ht="26.25" customHeight="1">
      <c r="B95" s="17">
        <v>92</v>
      </c>
      <c r="C95" s="21" t="s">
        <v>222</v>
      </c>
      <c r="D95" s="21" t="s">
        <v>231</v>
      </c>
      <c r="E95" s="21" t="s">
        <v>232</v>
      </c>
      <c r="F95" s="32" t="s">
        <v>237</v>
      </c>
      <c r="G95" s="32" t="s">
        <v>238</v>
      </c>
      <c r="H95" s="30">
        <v>3900</v>
      </c>
      <c r="I95" s="30">
        <v>12000</v>
      </c>
      <c r="J95" s="26">
        <f t="shared" si="3"/>
        <v>15900</v>
      </c>
    </row>
    <row r="96" spans="2:10" ht="26.25" customHeight="1">
      <c r="B96" s="17">
        <v>93</v>
      </c>
      <c r="C96" s="21" t="s">
        <v>222</v>
      </c>
      <c r="D96" s="21" t="s">
        <v>239</v>
      </c>
      <c r="E96" s="21" t="s">
        <v>240</v>
      </c>
      <c r="F96" s="22" t="s">
        <v>241</v>
      </c>
      <c r="G96" s="22" t="s">
        <v>242</v>
      </c>
      <c r="H96" s="30">
        <v>13500</v>
      </c>
      <c r="I96" s="26">
        <v>33000</v>
      </c>
      <c r="J96" s="19">
        <f t="shared" si="3"/>
        <v>46500</v>
      </c>
    </row>
    <row r="97" spans="2:10" ht="26.25" customHeight="1">
      <c r="B97" s="17">
        <v>94</v>
      </c>
      <c r="C97" s="21" t="s">
        <v>222</v>
      </c>
      <c r="D97" s="21" t="s">
        <v>239</v>
      </c>
      <c r="E97" s="21" t="s">
        <v>240</v>
      </c>
      <c r="F97" s="22" t="s">
        <v>243</v>
      </c>
      <c r="G97" s="22" t="s">
        <v>244</v>
      </c>
      <c r="H97" s="30">
        <v>23600</v>
      </c>
      <c r="I97" s="26">
        <v>21000</v>
      </c>
      <c r="J97" s="19">
        <f t="shared" si="3"/>
        <v>44600</v>
      </c>
    </row>
    <row r="98" spans="2:10" ht="26.25" customHeight="1">
      <c r="B98" s="17">
        <v>95</v>
      </c>
      <c r="C98" s="21" t="s">
        <v>222</v>
      </c>
      <c r="D98" s="21" t="s">
        <v>239</v>
      </c>
      <c r="E98" s="21" t="s">
        <v>240</v>
      </c>
      <c r="F98" s="22" t="s">
        <v>245</v>
      </c>
      <c r="G98" s="22" t="s">
        <v>246</v>
      </c>
      <c r="H98" s="30">
        <v>23600</v>
      </c>
      <c r="I98" s="26">
        <v>23700</v>
      </c>
      <c r="J98" s="19">
        <f t="shared" si="3"/>
        <v>47300</v>
      </c>
    </row>
    <row r="99" spans="2:10" ht="26.25" customHeight="1">
      <c r="B99" s="17">
        <v>96</v>
      </c>
      <c r="C99" s="21" t="s">
        <v>222</v>
      </c>
      <c r="D99" s="21" t="s">
        <v>239</v>
      </c>
      <c r="E99" s="21" t="s">
        <v>240</v>
      </c>
      <c r="F99" s="22" t="s">
        <v>247</v>
      </c>
      <c r="G99" s="22" t="s">
        <v>248</v>
      </c>
      <c r="H99" s="30">
        <v>23600</v>
      </c>
      <c r="I99" s="26">
        <v>33700</v>
      </c>
      <c r="J99" s="19">
        <f t="shared" si="3"/>
        <v>57300</v>
      </c>
    </row>
    <row r="100" spans="2:10" ht="26.25" customHeight="1">
      <c r="B100" s="17">
        <v>97</v>
      </c>
      <c r="C100" s="21" t="s">
        <v>222</v>
      </c>
      <c r="D100" s="21" t="s">
        <v>239</v>
      </c>
      <c r="E100" s="21" t="s">
        <v>240</v>
      </c>
      <c r="F100" s="22" t="s">
        <v>249</v>
      </c>
      <c r="G100" s="22" t="s">
        <v>250</v>
      </c>
      <c r="H100" s="30">
        <v>19800</v>
      </c>
      <c r="I100" s="26">
        <v>14000</v>
      </c>
      <c r="J100" s="19">
        <f t="shared" si="3"/>
        <v>33800</v>
      </c>
    </row>
    <row r="101" spans="2:10" ht="26.25" customHeight="1">
      <c r="B101" s="17">
        <v>98</v>
      </c>
      <c r="C101" s="21" t="s">
        <v>222</v>
      </c>
      <c r="D101" s="21" t="s">
        <v>239</v>
      </c>
      <c r="E101" s="21" t="s">
        <v>240</v>
      </c>
      <c r="F101" s="22" t="s">
        <v>251</v>
      </c>
      <c r="G101" s="22" t="s">
        <v>252</v>
      </c>
      <c r="H101" s="30">
        <v>19800</v>
      </c>
      <c r="I101" s="26">
        <v>22000</v>
      </c>
      <c r="J101" s="19">
        <f t="shared" si="3"/>
        <v>41800</v>
      </c>
    </row>
    <row r="102" spans="2:10" ht="26.25" customHeight="1">
      <c r="B102" s="17">
        <v>99</v>
      </c>
      <c r="C102" s="21" t="s">
        <v>222</v>
      </c>
      <c r="D102" s="21" t="s">
        <v>239</v>
      </c>
      <c r="E102" s="21" t="s">
        <v>240</v>
      </c>
      <c r="F102" s="22" t="s">
        <v>253</v>
      </c>
      <c r="G102" s="22" t="s">
        <v>254</v>
      </c>
      <c r="H102" s="31">
        <v>21000</v>
      </c>
      <c r="I102" s="26">
        <v>31400</v>
      </c>
      <c r="J102" s="19">
        <f t="shared" si="3"/>
        <v>52400</v>
      </c>
    </row>
    <row r="103" spans="2:10" ht="33" customHeight="1">
      <c r="B103" s="17">
        <v>100</v>
      </c>
      <c r="C103" s="21" t="s">
        <v>222</v>
      </c>
      <c r="D103" s="21" t="s">
        <v>239</v>
      </c>
      <c r="E103" s="21" t="s">
        <v>240</v>
      </c>
      <c r="F103" s="22" t="s">
        <v>255</v>
      </c>
      <c r="G103" s="22" t="s">
        <v>256</v>
      </c>
      <c r="H103" s="31">
        <v>34100</v>
      </c>
      <c r="I103" s="26">
        <v>25100</v>
      </c>
      <c r="J103" s="19">
        <f t="shared" si="3"/>
        <v>59200</v>
      </c>
    </row>
    <row r="104" spans="2:10" ht="33" customHeight="1">
      <c r="B104" s="17">
        <v>101</v>
      </c>
      <c r="C104" s="21" t="s">
        <v>222</v>
      </c>
      <c r="D104" s="21" t="s">
        <v>239</v>
      </c>
      <c r="E104" s="21" t="s">
        <v>240</v>
      </c>
      <c r="F104" s="22" t="s">
        <v>257</v>
      </c>
      <c r="G104" s="22" t="s">
        <v>258</v>
      </c>
      <c r="H104" s="31">
        <v>35100</v>
      </c>
      <c r="I104" s="26">
        <v>46000</v>
      </c>
      <c r="J104" s="19">
        <f t="shared" si="3"/>
        <v>81100</v>
      </c>
    </row>
    <row r="105" spans="2:10" ht="33" customHeight="1">
      <c r="B105" s="17">
        <v>102</v>
      </c>
      <c r="C105" s="21" t="s">
        <v>222</v>
      </c>
      <c r="D105" s="21" t="s">
        <v>239</v>
      </c>
      <c r="E105" s="21" t="s">
        <v>240</v>
      </c>
      <c r="F105" s="22" t="s">
        <v>259</v>
      </c>
      <c r="G105" s="22" t="s">
        <v>260</v>
      </c>
      <c r="H105" s="31">
        <v>35100</v>
      </c>
      <c r="I105" s="26">
        <v>36000</v>
      </c>
      <c r="J105" s="19">
        <f t="shared" si="3"/>
        <v>71100</v>
      </c>
    </row>
    <row r="106" spans="2:10" ht="26.25" customHeight="1">
      <c r="B106" s="17">
        <v>103</v>
      </c>
      <c r="C106" s="21" t="s">
        <v>222</v>
      </c>
      <c r="D106" s="21" t="s">
        <v>239</v>
      </c>
      <c r="E106" s="21" t="s">
        <v>240</v>
      </c>
      <c r="F106" s="22" t="s">
        <v>261</v>
      </c>
      <c r="G106" s="22" t="s">
        <v>262</v>
      </c>
      <c r="H106" s="31">
        <v>52200</v>
      </c>
      <c r="I106" s="26">
        <v>42000</v>
      </c>
      <c r="J106" s="19">
        <f t="shared" si="3"/>
        <v>94200</v>
      </c>
    </row>
    <row r="107" spans="2:10" ht="26.25" customHeight="1">
      <c r="B107" s="17">
        <v>104</v>
      </c>
      <c r="C107" s="21" t="s">
        <v>222</v>
      </c>
      <c r="D107" s="21" t="s">
        <v>239</v>
      </c>
      <c r="E107" s="21" t="s">
        <v>240</v>
      </c>
      <c r="F107" s="22" t="s">
        <v>263</v>
      </c>
      <c r="G107" s="22" t="s">
        <v>264</v>
      </c>
      <c r="H107" s="31">
        <v>62700</v>
      </c>
      <c r="I107" s="26">
        <v>34300</v>
      </c>
      <c r="J107" s="19">
        <f t="shared" si="3"/>
        <v>97000</v>
      </c>
    </row>
    <row r="108" spans="2:10" ht="26.25" customHeight="1">
      <c r="B108" s="17">
        <v>105</v>
      </c>
      <c r="C108" s="21" t="s">
        <v>222</v>
      </c>
      <c r="D108" s="21" t="s">
        <v>239</v>
      </c>
      <c r="E108" s="21" t="s">
        <v>240</v>
      </c>
      <c r="F108" s="22" t="s">
        <v>265</v>
      </c>
      <c r="G108" s="22" t="s">
        <v>266</v>
      </c>
      <c r="H108" s="31">
        <v>66700</v>
      </c>
      <c r="I108" s="26">
        <v>50800</v>
      </c>
      <c r="J108" s="19">
        <f t="shared" si="3"/>
        <v>117500</v>
      </c>
    </row>
    <row r="109" spans="2:10" ht="26.25" customHeight="1">
      <c r="B109" s="17">
        <v>106</v>
      </c>
      <c r="C109" s="21" t="s">
        <v>222</v>
      </c>
      <c r="D109" s="21" t="s">
        <v>239</v>
      </c>
      <c r="E109" s="21" t="s">
        <v>240</v>
      </c>
      <c r="F109" s="22" t="s">
        <v>267</v>
      </c>
      <c r="G109" s="22" t="s">
        <v>268</v>
      </c>
      <c r="H109" s="31">
        <v>90900</v>
      </c>
      <c r="I109" s="26">
        <v>59000</v>
      </c>
      <c r="J109" s="19">
        <f t="shared" si="3"/>
        <v>149900</v>
      </c>
    </row>
    <row r="110" spans="2:10" ht="26.25" customHeight="1">
      <c r="B110" s="17">
        <v>107</v>
      </c>
      <c r="C110" s="21" t="s">
        <v>222</v>
      </c>
      <c r="D110" s="21" t="s">
        <v>239</v>
      </c>
      <c r="E110" s="21" t="s">
        <v>240</v>
      </c>
      <c r="F110" s="22" t="s">
        <v>269</v>
      </c>
      <c r="G110" s="22" t="s">
        <v>270</v>
      </c>
      <c r="H110" s="31">
        <v>45000</v>
      </c>
      <c r="I110" s="26">
        <v>30000</v>
      </c>
      <c r="J110" s="19">
        <f t="shared" si="3"/>
        <v>75000</v>
      </c>
    </row>
    <row r="111" spans="2:10" ht="26.25" customHeight="1">
      <c r="B111" s="17">
        <v>108</v>
      </c>
      <c r="C111" s="21" t="s">
        <v>222</v>
      </c>
      <c r="D111" s="21" t="s">
        <v>239</v>
      </c>
      <c r="E111" s="21" t="s">
        <v>240</v>
      </c>
      <c r="F111" s="22" t="s">
        <v>271</v>
      </c>
      <c r="G111" s="22" t="s">
        <v>272</v>
      </c>
      <c r="H111" s="31">
        <v>45000</v>
      </c>
      <c r="I111" s="26">
        <v>30000</v>
      </c>
      <c r="J111" s="19">
        <f t="shared" si="3"/>
        <v>75000</v>
      </c>
    </row>
    <row r="112" spans="2:10" ht="26.25" customHeight="1">
      <c r="B112" s="17">
        <v>109</v>
      </c>
      <c r="C112" s="21" t="s">
        <v>222</v>
      </c>
      <c r="D112" s="21" t="s">
        <v>239</v>
      </c>
      <c r="E112" s="21" t="s">
        <v>240</v>
      </c>
      <c r="F112" s="22" t="s">
        <v>273</v>
      </c>
      <c r="G112" s="22" t="s">
        <v>274</v>
      </c>
      <c r="H112" s="31">
        <v>75500</v>
      </c>
      <c r="I112" s="26">
        <v>54100</v>
      </c>
      <c r="J112" s="19">
        <f t="shared" si="3"/>
        <v>129600</v>
      </c>
    </row>
    <row r="113" spans="2:10" ht="26.25" customHeight="1">
      <c r="B113" s="17">
        <v>110</v>
      </c>
      <c r="C113" s="21" t="s">
        <v>222</v>
      </c>
      <c r="D113" s="21" t="s">
        <v>239</v>
      </c>
      <c r="E113" s="21" t="s">
        <v>240</v>
      </c>
      <c r="F113" s="22" t="s">
        <v>275</v>
      </c>
      <c r="G113" s="22" t="s">
        <v>276</v>
      </c>
      <c r="H113" s="31">
        <v>102100</v>
      </c>
      <c r="I113" s="19">
        <v>38400</v>
      </c>
      <c r="J113" s="19">
        <f t="shared" si="3"/>
        <v>140500</v>
      </c>
    </row>
    <row r="114" spans="2:10" ht="26.25" customHeight="1">
      <c r="B114" s="17">
        <v>111</v>
      </c>
      <c r="C114" s="21" t="s">
        <v>222</v>
      </c>
      <c r="D114" s="21" t="s">
        <v>239</v>
      </c>
      <c r="E114" s="21" t="s">
        <v>240</v>
      </c>
      <c r="F114" s="22" t="s">
        <v>277</v>
      </c>
      <c r="G114" s="22" t="s">
        <v>278</v>
      </c>
      <c r="H114" s="31">
        <v>120000</v>
      </c>
      <c r="I114" s="19">
        <v>100000</v>
      </c>
      <c r="J114" s="19">
        <f aca="true" t="shared" si="4" ref="J114:J141">H114+I114</f>
        <v>220000</v>
      </c>
    </row>
    <row r="115" spans="2:10" ht="26.25" customHeight="1">
      <c r="B115" s="17">
        <v>112</v>
      </c>
      <c r="C115" s="21" t="s">
        <v>222</v>
      </c>
      <c r="D115" s="21" t="s">
        <v>239</v>
      </c>
      <c r="E115" s="21" t="s">
        <v>240</v>
      </c>
      <c r="F115" s="22" t="s">
        <v>279</v>
      </c>
      <c r="G115" s="22" t="s">
        <v>280</v>
      </c>
      <c r="H115" s="31">
        <v>54000</v>
      </c>
      <c r="I115" s="30">
        <v>60000</v>
      </c>
      <c r="J115" s="19">
        <f t="shared" si="4"/>
        <v>114000</v>
      </c>
    </row>
    <row r="116" spans="2:10" ht="26.25" customHeight="1">
      <c r="B116" s="17">
        <v>113</v>
      </c>
      <c r="C116" s="21" t="s">
        <v>222</v>
      </c>
      <c r="D116" s="24" t="s">
        <v>239</v>
      </c>
      <c r="E116" s="21" t="s">
        <v>281</v>
      </c>
      <c r="F116" s="22" t="s">
        <v>282</v>
      </c>
      <c r="G116" s="22" t="s">
        <v>283</v>
      </c>
      <c r="H116" s="31">
        <v>7200</v>
      </c>
      <c r="I116" s="26">
        <v>2000</v>
      </c>
      <c r="J116" s="29">
        <f t="shared" si="4"/>
        <v>9200</v>
      </c>
    </row>
    <row r="117" spans="2:10" ht="26.25" customHeight="1">
      <c r="B117" s="17">
        <v>114</v>
      </c>
      <c r="C117" s="21" t="s">
        <v>222</v>
      </c>
      <c r="D117" s="24" t="s">
        <v>239</v>
      </c>
      <c r="E117" s="21" t="s">
        <v>281</v>
      </c>
      <c r="F117" s="22" t="s">
        <v>284</v>
      </c>
      <c r="G117" s="22" t="s">
        <v>285</v>
      </c>
      <c r="H117" s="31">
        <v>9000</v>
      </c>
      <c r="I117" s="26">
        <v>10000</v>
      </c>
      <c r="J117" s="29">
        <f t="shared" si="4"/>
        <v>19000</v>
      </c>
    </row>
    <row r="118" spans="2:10" ht="26.25" customHeight="1">
      <c r="B118" s="17">
        <v>115</v>
      </c>
      <c r="C118" s="21" t="s">
        <v>222</v>
      </c>
      <c r="D118" s="24" t="s">
        <v>239</v>
      </c>
      <c r="E118" s="21" t="s">
        <v>281</v>
      </c>
      <c r="F118" s="22" t="s">
        <v>286</v>
      </c>
      <c r="G118" s="22" t="s">
        <v>287</v>
      </c>
      <c r="H118" s="26">
        <v>19400</v>
      </c>
      <c r="I118" s="29">
        <v>9800</v>
      </c>
      <c r="J118" s="19">
        <f t="shared" si="4"/>
        <v>29200</v>
      </c>
    </row>
    <row r="119" spans="2:10" ht="26.25" customHeight="1">
      <c r="B119" s="17">
        <v>116</v>
      </c>
      <c r="C119" s="21" t="s">
        <v>222</v>
      </c>
      <c r="D119" s="24" t="s">
        <v>239</v>
      </c>
      <c r="E119" s="21" t="s">
        <v>281</v>
      </c>
      <c r="F119" s="22" t="s">
        <v>288</v>
      </c>
      <c r="G119" s="22" t="s">
        <v>289</v>
      </c>
      <c r="H119" s="31">
        <v>7500</v>
      </c>
      <c r="I119" s="26">
        <v>9500</v>
      </c>
      <c r="J119" s="19">
        <f t="shared" si="4"/>
        <v>17000</v>
      </c>
    </row>
    <row r="120" spans="2:10" ht="26.25" customHeight="1">
      <c r="B120" s="17">
        <v>117</v>
      </c>
      <c r="C120" s="21" t="s">
        <v>222</v>
      </c>
      <c r="D120" s="24" t="s">
        <v>239</v>
      </c>
      <c r="E120" s="21" t="s">
        <v>281</v>
      </c>
      <c r="F120" s="22" t="s">
        <v>290</v>
      </c>
      <c r="G120" s="22" t="s">
        <v>291</v>
      </c>
      <c r="H120" s="31">
        <v>10800</v>
      </c>
      <c r="I120" s="26">
        <v>10000</v>
      </c>
      <c r="J120" s="19">
        <f t="shared" si="4"/>
        <v>20800</v>
      </c>
    </row>
    <row r="121" spans="2:10" ht="26.25" customHeight="1">
      <c r="B121" s="17">
        <v>118</v>
      </c>
      <c r="C121" s="21" t="s">
        <v>222</v>
      </c>
      <c r="D121" s="24" t="s">
        <v>239</v>
      </c>
      <c r="E121" s="21" t="s">
        <v>281</v>
      </c>
      <c r="F121" s="22" t="s">
        <v>292</v>
      </c>
      <c r="G121" s="22" t="s">
        <v>293</v>
      </c>
      <c r="H121" s="31">
        <v>19800</v>
      </c>
      <c r="I121" s="26">
        <v>8000</v>
      </c>
      <c r="J121" s="19">
        <f t="shared" si="4"/>
        <v>27800</v>
      </c>
    </row>
    <row r="122" spans="2:10" ht="26.25" customHeight="1">
      <c r="B122" s="17">
        <v>119</v>
      </c>
      <c r="C122" s="21" t="s">
        <v>294</v>
      </c>
      <c r="D122" s="21" t="s">
        <v>295</v>
      </c>
      <c r="E122" s="21" t="s">
        <v>296</v>
      </c>
      <c r="F122" s="22" t="s">
        <v>297</v>
      </c>
      <c r="G122" s="22" t="s">
        <v>297</v>
      </c>
      <c r="H122" s="30">
        <v>300</v>
      </c>
      <c r="I122" s="26">
        <v>150</v>
      </c>
      <c r="J122" s="26">
        <f t="shared" si="4"/>
        <v>450</v>
      </c>
    </row>
    <row r="123" spans="2:10" ht="26.25" customHeight="1">
      <c r="B123" s="17">
        <v>120</v>
      </c>
      <c r="C123" s="21" t="s">
        <v>294</v>
      </c>
      <c r="D123" s="21" t="s">
        <v>295</v>
      </c>
      <c r="E123" s="21" t="s">
        <v>296</v>
      </c>
      <c r="F123" s="22" t="s">
        <v>298</v>
      </c>
      <c r="G123" s="22" t="s">
        <v>299</v>
      </c>
      <c r="H123" s="30">
        <v>1100</v>
      </c>
      <c r="I123" s="26">
        <v>300</v>
      </c>
      <c r="J123" s="26">
        <f t="shared" si="4"/>
        <v>1400</v>
      </c>
    </row>
    <row r="124" spans="2:10" ht="26.25" customHeight="1">
      <c r="B124" s="17">
        <v>121</v>
      </c>
      <c r="C124" s="21" t="s">
        <v>294</v>
      </c>
      <c r="D124" s="21" t="s">
        <v>295</v>
      </c>
      <c r="E124" s="21" t="s">
        <v>300</v>
      </c>
      <c r="F124" s="20" t="s">
        <v>300</v>
      </c>
      <c r="G124" s="20" t="s">
        <v>300</v>
      </c>
      <c r="H124" s="26">
        <v>0</v>
      </c>
      <c r="I124" s="30">
        <v>400</v>
      </c>
      <c r="J124" s="26">
        <f t="shared" si="4"/>
        <v>400</v>
      </c>
    </row>
    <row r="125" spans="2:10" ht="24" customHeight="1">
      <c r="B125" s="17">
        <v>122</v>
      </c>
      <c r="C125" s="34" t="s">
        <v>301</v>
      </c>
      <c r="D125" s="34" t="s">
        <v>302</v>
      </c>
      <c r="E125" s="21" t="s">
        <v>303</v>
      </c>
      <c r="F125" s="23" t="s">
        <v>304</v>
      </c>
      <c r="G125" s="23" t="s">
        <v>305</v>
      </c>
      <c r="H125" s="30">
        <v>1000</v>
      </c>
      <c r="I125" s="30">
        <v>500</v>
      </c>
      <c r="J125" s="19">
        <f t="shared" si="4"/>
        <v>1500</v>
      </c>
    </row>
    <row r="126" spans="2:10" ht="24" customHeight="1">
      <c r="B126" s="17">
        <v>123</v>
      </c>
      <c r="C126" s="34" t="s">
        <v>301</v>
      </c>
      <c r="D126" s="34" t="s">
        <v>302</v>
      </c>
      <c r="E126" s="21" t="s">
        <v>303</v>
      </c>
      <c r="F126" s="23" t="s">
        <v>306</v>
      </c>
      <c r="G126" s="23" t="s">
        <v>307</v>
      </c>
      <c r="H126" s="30">
        <v>15000</v>
      </c>
      <c r="I126" s="30">
        <v>10000</v>
      </c>
      <c r="J126" s="19">
        <f t="shared" si="4"/>
        <v>25000</v>
      </c>
    </row>
    <row r="127" spans="2:10" ht="24" customHeight="1">
      <c r="B127" s="17">
        <v>124</v>
      </c>
      <c r="C127" s="34" t="s">
        <v>301</v>
      </c>
      <c r="D127" s="34" t="s">
        <v>302</v>
      </c>
      <c r="E127" s="21" t="s">
        <v>303</v>
      </c>
      <c r="F127" s="23" t="s">
        <v>308</v>
      </c>
      <c r="G127" s="23" t="s">
        <v>309</v>
      </c>
      <c r="H127" s="30">
        <v>17000</v>
      </c>
      <c r="I127" s="30">
        <v>12000</v>
      </c>
      <c r="J127" s="19">
        <f t="shared" si="4"/>
        <v>29000</v>
      </c>
    </row>
    <row r="128" spans="2:13" ht="26.25" customHeight="1">
      <c r="B128" s="17">
        <v>125</v>
      </c>
      <c r="C128" s="21" t="s">
        <v>310</v>
      </c>
      <c r="D128" s="21" t="s">
        <v>311</v>
      </c>
      <c r="E128" s="21" t="s">
        <v>312</v>
      </c>
      <c r="F128" s="22" t="s">
        <v>313</v>
      </c>
      <c r="G128" s="22" t="s">
        <v>314</v>
      </c>
      <c r="H128" s="26">
        <v>6200</v>
      </c>
      <c r="I128" s="19">
        <v>2800</v>
      </c>
      <c r="J128" s="19">
        <f t="shared" si="4"/>
        <v>9000</v>
      </c>
      <c r="K128" s="35"/>
      <c r="L128" s="35"/>
      <c r="M128" s="35"/>
    </row>
    <row r="129" spans="2:10" ht="26.25" customHeight="1">
      <c r="B129" s="17">
        <v>126</v>
      </c>
      <c r="C129" s="21" t="s">
        <v>310</v>
      </c>
      <c r="D129" s="21" t="s">
        <v>311</v>
      </c>
      <c r="E129" s="21" t="s">
        <v>312</v>
      </c>
      <c r="F129" s="22" t="s">
        <v>315</v>
      </c>
      <c r="G129" s="22" t="s">
        <v>316</v>
      </c>
      <c r="H129" s="26">
        <v>11600</v>
      </c>
      <c r="I129" s="29">
        <v>3400</v>
      </c>
      <c r="J129" s="19">
        <f t="shared" si="4"/>
        <v>15000</v>
      </c>
    </row>
    <row r="130" spans="2:10" ht="45" customHeight="1">
      <c r="B130" s="17">
        <v>127</v>
      </c>
      <c r="C130" s="21" t="s">
        <v>310</v>
      </c>
      <c r="D130" s="21" t="s">
        <v>311</v>
      </c>
      <c r="E130" s="21" t="s">
        <v>312</v>
      </c>
      <c r="F130" s="22" t="s">
        <v>317</v>
      </c>
      <c r="G130" s="22" t="s">
        <v>318</v>
      </c>
      <c r="H130" s="26">
        <v>13300</v>
      </c>
      <c r="I130" s="19">
        <v>7700</v>
      </c>
      <c r="J130" s="19">
        <f t="shared" si="4"/>
        <v>21000</v>
      </c>
    </row>
    <row r="131" spans="2:10" ht="26.25" customHeight="1">
      <c r="B131" s="17">
        <v>128</v>
      </c>
      <c r="C131" s="21" t="s">
        <v>310</v>
      </c>
      <c r="D131" s="21" t="s">
        <v>311</v>
      </c>
      <c r="E131" s="21" t="s">
        <v>312</v>
      </c>
      <c r="F131" s="22" t="s">
        <v>319</v>
      </c>
      <c r="G131" s="22" t="s">
        <v>320</v>
      </c>
      <c r="H131" s="26">
        <v>17000</v>
      </c>
      <c r="I131" s="29">
        <v>9000</v>
      </c>
      <c r="J131" s="19">
        <f t="shared" si="4"/>
        <v>26000</v>
      </c>
    </row>
    <row r="132" spans="2:10" ht="26.25" customHeight="1">
      <c r="B132" s="17">
        <v>129</v>
      </c>
      <c r="C132" s="21" t="s">
        <v>310</v>
      </c>
      <c r="D132" s="21" t="s">
        <v>311</v>
      </c>
      <c r="E132" s="21" t="s">
        <v>312</v>
      </c>
      <c r="F132" s="22" t="s">
        <v>321</v>
      </c>
      <c r="G132" s="22" t="s">
        <v>322</v>
      </c>
      <c r="H132" s="26">
        <v>18300</v>
      </c>
      <c r="I132" s="29">
        <v>11700</v>
      </c>
      <c r="J132" s="19">
        <f t="shared" si="4"/>
        <v>30000</v>
      </c>
    </row>
    <row r="133" spans="2:10" ht="26.25" customHeight="1">
      <c r="B133" s="17">
        <v>130</v>
      </c>
      <c r="C133" s="21" t="s">
        <v>310</v>
      </c>
      <c r="D133" s="21" t="s">
        <v>311</v>
      </c>
      <c r="E133" s="21" t="s">
        <v>312</v>
      </c>
      <c r="F133" s="22" t="s">
        <v>323</v>
      </c>
      <c r="G133" s="22" t="s">
        <v>324</v>
      </c>
      <c r="H133" s="26">
        <v>24300</v>
      </c>
      <c r="I133" s="19">
        <v>14700</v>
      </c>
      <c r="J133" s="19">
        <f t="shared" si="4"/>
        <v>39000</v>
      </c>
    </row>
    <row r="134" spans="2:10" ht="26.25" customHeight="1">
      <c r="B134" s="17">
        <v>131</v>
      </c>
      <c r="C134" s="21" t="s">
        <v>310</v>
      </c>
      <c r="D134" s="21" t="s">
        <v>311</v>
      </c>
      <c r="E134" s="21" t="s">
        <v>312</v>
      </c>
      <c r="F134" s="22" t="s">
        <v>325</v>
      </c>
      <c r="G134" s="22" t="s">
        <v>326</v>
      </c>
      <c r="H134" s="26">
        <v>29200</v>
      </c>
      <c r="I134" s="19">
        <v>14800</v>
      </c>
      <c r="J134" s="19">
        <f t="shared" si="4"/>
        <v>44000</v>
      </c>
    </row>
    <row r="135" spans="2:10" ht="26.25" customHeight="1">
      <c r="B135" s="17">
        <v>132</v>
      </c>
      <c r="C135" s="21" t="s">
        <v>310</v>
      </c>
      <c r="D135" s="21" t="s">
        <v>311</v>
      </c>
      <c r="E135" s="21" t="s">
        <v>312</v>
      </c>
      <c r="F135" s="22" t="s">
        <v>327</v>
      </c>
      <c r="G135" s="22" t="s">
        <v>328</v>
      </c>
      <c r="H135" s="26">
        <v>33800</v>
      </c>
      <c r="I135" s="19">
        <v>25200</v>
      </c>
      <c r="J135" s="19">
        <f t="shared" si="4"/>
        <v>59000</v>
      </c>
    </row>
    <row r="136" spans="2:10" ht="26.25" customHeight="1">
      <c r="B136" s="17">
        <v>133</v>
      </c>
      <c r="C136" s="21" t="s">
        <v>310</v>
      </c>
      <c r="D136" s="21" t="s">
        <v>311</v>
      </c>
      <c r="E136" s="21" t="s">
        <v>312</v>
      </c>
      <c r="F136" s="22" t="s">
        <v>329</v>
      </c>
      <c r="G136" s="22" t="s">
        <v>330</v>
      </c>
      <c r="H136" s="26">
        <v>33800</v>
      </c>
      <c r="I136" s="19">
        <v>25200</v>
      </c>
      <c r="J136" s="19">
        <f t="shared" si="4"/>
        <v>59000</v>
      </c>
    </row>
    <row r="137" spans="2:10" ht="54.75" customHeight="1">
      <c r="B137" s="17">
        <v>134</v>
      </c>
      <c r="C137" s="21" t="s">
        <v>310</v>
      </c>
      <c r="D137" s="21" t="s">
        <v>311</v>
      </c>
      <c r="E137" s="21" t="s">
        <v>312</v>
      </c>
      <c r="F137" s="22" t="s">
        <v>331</v>
      </c>
      <c r="G137" s="22" t="s">
        <v>332</v>
      </c>
      <c r="H137" s="26">
        <v>46500</v>
      </c>
      <c r="I137" s="19">
        <v>36500</v>
      </c>
      <c r="J137" s="19">
        <f t="shared" si="4"/>
        <v>83000</v>
      </c>
    </row>
    <row r="138" spans="2:10" ht="26.25" customHeight="1">
      <c r="B138" s="17">
        <v>135</v>
      </c>
      <c r="C138" s="21" t="s">
        <v>310</v>
      </c>
      <c r="D138" s="21" t="s">
        <v>311</v>
      </c>
      <c r="E138" s="21" t="s">
        <v>312</v>
      </c>
      <c r="F138" s="22" t="s">
        <v>333</v>
      </c>
      <c r="G138" s="22" t="s">
        <v>334</v>
      </c>
      <c r="H138" s="26">
        <v>66700</v>
      </c>
      <c r="I138" s="19">
        <v>54300</v>
      </c>
      <c r="J138" s="19">
        <f t="shared" si="4"/>
        <v>121000</v>
      </c>
    </row>
    <row r="139" spans="2:10" ht="26.25" customHeight="1">
      <c r="B139" s="17">
        <v>136</v>
      </c>
      <c r="C139" s="21" t="s">
        <v>310</v>
      </c>
      <c r="D139" s="21" t="s">
        <v>311</v>
      </c>
      <c r="E139" s="21" t="s">
        <v>312</v>
      </c>
      <c r="F139" s="22" t="s">
        <v>335</v>
      </c>
      <c r="G139" s="22" t="s">
        <v>336</v>
      </c>
      <c r="H139" s="26">
        <v>80700</v>
      </c>
      <c r="I139" s="19">
        <v>56300</v>
      </c>
      <c r="J139" s="19">
        <f t="shared" si="4"/>
        <v>137000</v>
      </c>
    </row>
    <row r="140" spans="2:10" ht="26.25" customHeight="1">
      <c r="B140" s="17">
        <v>137</v>
      </c>
      <c r="C140" s="21" t="s">
        <v>310</v>
      </c>
      <c r="D140" s="21" t="s">
        <v>311</v>
      </c>
      <c r="E140" s="21" t="s">
        <v>312</v>
      </c>
      <c r="F140" s="22" t="s">
        <v>337</v>
      </c>
      <c r="G140" s="22" t="s">
        <v>338</v>
      </c>
      <c r="H140" s="26">
        <v>97300</v>
      </c>
      <c r="I140" s="19">
        <v>47000</v>
      </c>
      <c r="J140" s="19">
        <f t="shared" si="4"/>
        <v>144300</v>
      </c>
    </row>
    <row r="141" spans="2:10" ht="39.75" customHeight="1">
      <c r="B141" s="17">
        <v>138</v>
      </c>
      <c r="C141" s="21" t="s">
        <v>310</v>
      </c>
      <c r="D141" s="21" t="s">
        <v>311</v>
      </c>
      <c r="E141" s="21" t="s">
        <v>312</v>
      </c>
      <c r="F141" s="22" t="s">
        <v>339</v>
      </c>
      <c r="G141" s="22" t="s">
        <v>340</v>
      </c>
      <c r="H141" s="31">
        <v>129600</v>
      </c>
      <c r="I141" s="29">
        <v>50400</v>
      </c>
      <c r="J141" s="19">
        <f t="shared" si="4"/>
        <v>180000</v>
      </c>
    </row>
    <row r="142" spans="2:10" ht="26.25" customHeight="1">
      <c r="B142" s="17">
        <v>139</v>
      </c>
      <c r="C142" s="21" t="s">
        <v>310</v>
      </c>
      <c r="D142" s="21" t="s">
        <v>311</v>
      </c>
      <c r="E142" s="21" t="s">
        <v>341</v>
      </c>
      <c r="F142" s="22" t="s">
        <v>342</v>
      </c>
      <c r="G142" s="22" t="s">
        <v>343</v>
      </c>
      <c r="H142" s="26">
        <v>16300</v>
      </c>
      <c r="I142" s="19">
        <v>8000</v>
      </c>
      <c r="J142" s="19">
        <f aca="true" t="shared" si="5" ref="J142:J163">H142+I142</f>
        <v>24300</v>
      </c>
    </row>
    <row r="143" spans="2:10" ht="26.25" customHeight="1">
      <c r="B143" s="17">
        <v>140</v>
      </c>
      <c r="C143" s="21" t="s">
        <v>310</v>
      </c>
      <c r="D143" s="21" t="s">
        <v>311</v>
      </c>
      <c r="E143" s="21" t="s">
        <v>341</v>
      </c>
      <c r="F143" s="22" t="s">
        <v>344</v>
      </c>
      <c r="G143" s="22" t="s">
        <v>345</v>
      </c>
      <c r="H143" s="26">
        <v>16300</v>
      </c>
      <c r="I143" s="19">
        <v>8000</v>
      </c>
      <c r="J143" s="19">
        <f t="shared" si="5"/>
        <v>24300</v>
      </c>
    </row>
    <row r="144" spans="2:10" ht="26.25" customHeight="1">
      <c r="B144" s="17">
        <v>141</v>
      </c>
      <c r="C144" s="21" t="s">
        <v>310</v>
      </c>
      <c r="D144" s="21" t="s">
        <v>311</v>
      </c>
      <c r="E144" s="21" t="s">
        <v>341</v>
      </c>
      <c r="F144" s="22" t="s">
        <v>346</v>
      </c>
      <c r="G144" s="22" t="s">
        <v>347</v>
      </c>
      <c r="H144" s="26">
        <v>25200</v>
      </c>
      <c r="I144" s="19">
        <v>12000</v>
      </c>
      <c r="J144" s="19">
        <f t="shared" si="5"/>
        <v>37200</v>
      </c>
    </row>
    <row r="145" spans="2:10" ht="26.25" customHeight="1">
      <c r="B145" s="17">
        <v>142</v>
      </c>
      <c r="C145" s="21" t="s">
        <v>310</v>
      </c>
      <c r="D145" s="21" t="s">
        <v>311</v>
      </c>
      <c r="E145" s="21" t="s">
        <v>341</v>
      </c>
      <c r="F145" s="22" t="s">
        <v>348</v>
      </c>
      <c r="G145" s="22" t="s">
        <v>349</v>
      </c>
      <c r="H145" s="26">
        <v>36700</v>
      </c>
      <c r="I145" s="19">
        <v>18000</v>
      </c>
      <c r="J145" s="19">
        <f t="shared" si="5"/>
        <v>54700</v>
      </c>
    </row>
    <row r="146" spans="2:10" ht="26.25" customHeight="1">
      <c r="B146" s="17">
        <v>143</v>
      </c>
      <c r="C146" s="21" t="s">
        <v>310</v>
      </c>
      <c r="D146" s="21" t="s">
        <v>311</v>
      </c>
      <c r="E146" s="21" t="s">
        <v>341</v>
      </c>
      <c r="F146" s="22" t="s">
        <v>350</v>
      </c>
      <c r="G146" s="22" t="s">
        <v>351</v>
      </c>
      <c r="H146" s="26">
        <v>36700</v>
      </c>
      <c r="I146" s="19">
        <v>18000</v>
      </c>
      <c r="J146" s="19">
        <f t="shared" si="5"/>
        <v>54700</v>
      </c>
    </row>
    <row r="147" spans="2:10" ht="26.25" customHeight="1">
      <c r="B147" s="17">
        <v>144</v>
      </c>
      <c r="C147" s="21" t="s">
        <v>310</v>
      </c>
      <c r="D147" s="21" t="s">
        <v>311</v>
      </c>
      <c r="E147" s="21" t="s">
        <v>341</v>
      </c>
      <c r="F147" s="22" t="s">
        <v>352</v>
      </c>
      <c r="G147" s="22" t="s">
        <v>353</v>
      </c>
      <c r="H147" s="26">
        <v>43200</v>
      </c>
      <c r="I147" s="19">
        <v>21000</v>
      </c>
      <c r="J147" s="19">
        <f t="shared" si="5"/>
        <v>64200</v>
      </c>
    </row>
    <row r="148" spans="2:10" ht="26.25" customHeight="1">
      <c r="B148" s="17">
        <v>145</v>
      </c>
      <c r="C148" s="21" t="s">
        <v>310</v>
      </c>
      <c r="D148" s="21" t="s">
        <v>311</v>
      </c>
      <c r="E148" s="21" t="s">
        <v>341</v>
      </c>
      <c r="F148" s="22" t="s">
        <v>354</v>
      </c>
      <c r="G148" s="22" t="s">
        <v>355</v>
      </c>
      <c r="H148" s="26">
        <v>46800</v>
      </c>
      <c r="I148" s="19">
        <v>23000</v>
      </c>
      <c r="J148" s="19">
        <f t="shared" si="5"/>
        <v>69800</v>
      </c>
    </row>
    <row r="149" spans="2:10" ht="26.25" customHeight="1">
      <c r="B149" s="17">
        <v>146</v>
      </c>
      <c r="C149" s="21" t="s">
        <v>310</v>
      </c>
      <c r="D149" s="21" t="s">
        <v>311</v>
      </c>
      <c r="E149" s="21" t="s">
        <v>341</v>
      </c>
      <c r="F149" s="22" t="s">
        <v>356</v>
      </c>
      <c r="G149" s="22" t="s">
        <v>357</v>
      </c>
      <c r="H149" s="26">
        <v>46800</v>
      </c>
      <c r="I149" s="19">
        <v>23000</v>
      </c>
      <c r="J149" s="19">
        <f t="shared" si="5"/>
        <v>69800</v>
      </c>
    </row>
    <row r="150" spans="2:10" ht="26.25" customHeight="1">
      <c r="B150" s="17">
        <v>147</v>
      </c>
      <c r="C150" s="21" t="s">
        <v>310</v>
      </c>
      <c r="D150" s="21" t="s">
        <v>311</v>
      </c>
      <c r="E150" s="21" t="s">
        <v>341</v>
      </c>
      <c r="F150" s="22" t="s">
        <v>358</v>
      </c>
      <c r="G150" s="22" t="s">
        <v>359</v>
      </c>
      <c r="H150" s="26">
        <v>55800</v>
      </c>
      <c r="I150" s="19">
        <v>27000</v>
      </c>
      <c r="J150" s="19">
        <f t="shared" si="5"/>
        <v>82800</v>
      </c>
    </row>
    <row r="151" spans="2:10" ht="26.25" customHeight="1">
      <c r="B151" s="17">
        <v>148</v>
      </c>
      <c r="C151" s="36" t="s">
        <v>310</v>
      </c>
      <c r="D151" s="36" t="s">
        <v>311</v>
      </c>
      <c r="E151" s="36" t="s">
        <v>341</v>
      </c>
      <c r="F151" s="37" t="s">
        <v>360</v>
      </c>
      <c r="G151" s="37" t="s">
        <v>361</v>
      </c>
      <c r="H151" s="38">
        <v>14400</v>
      </c>
      <c r="I151" s="45">
        <v>7200</v>
      </c>
      <c r="J151" s="45">
        <f t="shared" si="5"/>
        <v>21600</v>
      </c>
    </row>
    <row r="152" spans="2:10" ht="33" customHeight="1">
      <c r="B152" s="17">
        <v>149</v>
      </c>
      <c r="C152" s="21" t="s">
        <v>362</v>
      </c>
      <c r="D152" s="24" t="s">
        <v>363</v>
      </c>
      <c r="E152" s="23" t="s">
        <v>364</v>
      </c>
      <c r="F152" s="23" t="s">
        <v>364</v>
      </c>
      <c r="G152" s="23" t="s">
        <v>364</v>
      </c>
      <c r="H152" s="19">
        <v>200</v>
      </c>
      <c r="I152" s="19">
        <v>100</v>
      </c>
      <c r="J152" s="19">
        <f t="shared" si="5"/>
        <v>300</v>
      </c>
    </row>
    <row r="153" spans="2:10" ht="33" customHeight="1">
      <c r="B153" s="17">
        <v>150</v>
      </c>
      <c r="C153" s="21" t="s">
        <v>362</v>
      </c>
      <c r="D153" s="24" t="s">
        <v>363</v>
      </c>
      <c r="E153" s="21" t="s">
        <v>365</v>
      </c>
      <c r="F153" s="22" t="s">
        <v>366</v>
      </c>
      <c r="G153" s="22" t="s">
        <v>367</v>
      </c>
      <c r="H153" s="26">
        <v>2000</v>
      </c>
      <c r="I153" s="26">
        <v>8000</v>
      </c>
      <c r="J153" s="26">
        <f t="shared" si="5"/>
        <v>10000</v>
      </c>
    </row>
    <row r="154" spans="2:10" ht="33" customHeight="1">
      <c r="B154" s="17">
        <v>151</v>
      </c>
      <c r="C154" s="21" t="s">
        <v>362</v>
      </c>
      <c r="D154" s="24" t="s">
        <v>363</v>
      </c>
      <c r="E154" s="21" t="s">
        <v>365</v>
      </c>
      <c r="F154" s="22" t="s">
        <v>368</v>
      </c>
      <c r="G154" s="22" t="s">
        <v>369</v>
      </c>
      <c r="H154" s="26">
        <v>3000</v>
      </c>
      <c r="I154" s="26">
        <v>12000</v>
      </c>
      <c r="J154" s="26">
        <f t="shared" si="5"/>
        <v>15000</v>
      </c>
    </row>
    <row r="155" spans="2:10" ht="26.25" customHeight="1">
      <c r="B155" s="17">
        <v>152</v>
      </c>
      <c r="C155" s="21" t="s">
        <v>370</v>
      </c>
      <c r="D155" s="21" t="s">
        <v>371</v>
      </c>
      <c r="E155" s="21" t="s">
        <v>372</v>
      </c>
      <c r="F155" s="39" t="s">
        <v>373</v>
      </c>
      <c r="G155" s="39" t="s">
        <v>373</v>
      </c>
      <c r="H155" s="30">
        <v>0</v>
      </c>
      <c r="I155" s="30">
        <v>26000</v>
      </c>
      <c r="J155" s="26">
        <f t="shared" si="5"/>
        <v>26000</v>
      </c>
    </row>
    <row r="156" spans="2:10" ht="26.25" customHeight="1">
      <c r="B156" s="17">
        <v>153</v>
      </c>
      <c r="C156" s="21" t="s">
        <v>370</v>
      </c>
      <c r="D156" s="21" t="s">
        <v>371</v>
      </c>
      <c r="E156" s="21" t="s">
        <v>372</v>
      </c>
      <c r="F156" s="39" t="s">
        <v>374</v>
      </c>
      <c r="G156" s="39" t="s">
        <v>374</v>
      </c>
      <c r="H156" s="30">
        <v>0</v>
      </c>
      <c r="I156" s="30">
        <v>12000</v>
      </c>
      <c r="J156" s="26">
        <f t="shared" si="5"/>
        <v>12000</v>
      </c>
    </row>
    <row r="157" spans="2:10" ht="26.25" customHeight="1">
      <c r="B157" s="17">
        <v>154</v>
      </c>
      <c r="C157" s="21" t="s">
        <v>370</v>
      </c>
      <c r="D157" s="21" t="s">
        <v>371</v>
      </c>
      <c r="E157" s="23" t="s">
        <v>375</v>
      </c>
      <c r="F157" s="23" t="s">
        <v>376</v>
      </c>
      <c r="G157" s="23" t="s">
        <v>377</v>
      </c>
      <c r="H157" s="19">
        <v>0</v>
      </c>
      <c r="I157" s="19">
        <v>3200</v>
      </c>
      <c r="J157" s="19">
        <f t="shared" si="5"/>
        <v>3200</v>
      </c>
    </row>
    <row r="158" spans="2:10" ht="31.5" customHeight="1">
      <c r="B158" s="17">
        <v>155</v>
      </c>
      <c r="C158" s="21" t="s">
        <v>370</v>
      </c>
      <c r="D158" s="21" t="s">
        <v>378</v>
      </c>
      <c r="E158" s="21" t="s">
        <v>379</v>
      </c>
      <c r="F158" s="39" t="s">
        <v>380</v>
      </c>
      <c r="G158" s="39" t="s">
        <v>380</v>
      </c>
      <c r="H158" s="30">
        <v>0</v>
      </c>
      <c r="I158" s="30">
        <v>30000</v>
      </c>
      <c r="J158" s="26">
        <f t="shared" si="5"/>
        <v>30000</v>
      </c>
    </row>
    <row r="159" spans="2:10" ht="36.75" customHeight="1">
      <c r="B159" s="17">
        <v>156</v>
      </c>
      <c r="C159" s="21" t="s">
        <v>381</v>
      </c>
      <c r="D159" s="21" t="s">
        <v>381</v>
      </c>
      <c r="E159" s="21" t="s">
        <v>382</v>
      </c>
      <c r="F159" s="32" t="s">
        <v>383</v>
      </c>
      <c r="G159" s="32" t="s">
        <v>384</v>
      </c>
      <c r="H159" s="30">
        <v>30000</v>
      </c>
      <c r="I159" s="30">
        <v>15000</v>
      </c>
      <c r="J159" s="26">
        <f t="shared" si="5"/>
        <v>45000</v>
      </c>
    </row>
    <row r="160" spans="2:10" ht="33" customHeight="1">
      <c r="B160" s="17">
        <v>157</v>
      </c>
      <c r="C160" s="21" t="s">
        <v>381</v>
      </c>
      <c r="D160" s="21" t="s">
        <v>381</v>
      </c>
      <c r="E160" s="21" t="s">
        <v>382</v>
      </c>
      <c r="F160" s="32" t="s">
        <v>385</v>
      </c>
      <c r="G160" s="32" t="s">
        <v>386</v>
      </c>
      <c r="H160" s="30">
        <v>20000</v>
      </c>
      <c r="I160" s="30">
        <v>15000</v>
      </c>
      <c r="J160" s="26">
        <f t="shared" si="5"/>
        <v>35000</v>
      </c>
    </row>
    <row r="161" spans="2:10" ht="26.25" customHeight="1">
      <c r="B161" s="17">
        <v>158</v>
      </c>
      <c r="C161" s="21" t="s">
        <v>381</v>
      </c>
      <c r="D161" s="21" t="s">
        <v>381</v>
      </c>
      <c r="E161" s="21" t="s">
        <v>382</v>
      </c>
      <c r="F161" s="32" t="s">
        <v>387</v>
      </c>
      <c r="G161" s="32" t="s">
        <v>387</v>
      </c>
      <c r="H161" s="30">
        <v>1000</v>
      </c>
      <c r="I161" s="30">
        <v>600</v>
      </c>
      <c r="J161" s="26">
        <f t="shared" si="5"/>
        <v>1600</v>
      </c>
    </row>
    <row r="162" spans="2:10" ht="26.25" customHeight="1">
      <c r="B162" s="17">
        <v>159</v>
      </c>
      <c r="C162" s="21" t="s">
        <v>381</v>
      </c>
      <c r="D162" s="21" t="s">
        <v>381</v>
      </c>
      <c r="E162" s="21" t="s">
        <v>382</v>
      </c>
      <c r="F162" s="32" t="s">
        <v>388</v>
      </c>
      <c r="G162" s="32" t="s">
        <v>388</v>
      </c>
      <c r="H162" s="30">
        <v>400</v>
      </c>
      <c r="I162" s="30">
        <v>200</v>
      </c>
      <c r="J162" s="26">
        <f t="shared" si="5"/>
        <v>600</v>
      </c>
    </row>
    <row r="163" spans="2:10" ht="36.75" customHeight="1">
      <c r="B163" s="40">
        <v>160</v>
      </c>
      <c r="C163" s="41" t="s">
        <v>381</v>
      </c>
      <c r="D163" s="41" t="s">
        <v>381</v>
      </c>
      <c r="E163" s="42" t="s">
        <v>389</v>
      </c>
      <c r="F163" s="42" t="s">
        <v>390</v>
      </c>
      <c r="G163" s="43" t="s">
        <v>390</v>
      </c>
      <c r="H163" s="44">
        <v>0</v>
      </c>
      <c r="I163" s="44">
        <v>28000</v>
      </c>
      <c r="J163" s="44">
        <f t="shared" si="5"/>
        <v>28000</v>
      </c>
    </row>
  </sheetData>
  <sheetProtection/>
  <autoFilter ref="A3:P163"/>
  <mergeCells count="2">
    <mergeCell ref="B1:C1"/>
    <mergeCell ref="C2:J2"/>
  </mergeCells>
  <printOptions horizontalCentered="1"/>
  <pageMargins left="0" right="0.04" top="0.39" bottom="0.39" header="0.31" footer="0.31"/>
  <pageSetup firstPageNumber="3" useFirstPageNumber="1"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</dc:creator>
  <cp:keywords/>
  <dc:description/>
  <cp:lastModifiedBy>njb</cp:lastModifiedBy>
  <cp:lastPrinted>2018-04-02T14:58:48Z</cp:lastPrinted>
  <dcterms:created xsi:type="dcterms:W3CDTF">2015-10-27T09:03:08Z</dcterms:created>
  <dcterms:modified xsi:type="dcterms:W3CDTF">2018-06-29T08:02:54Z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